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Cursos terminados\Fórmulas y funciones avanzadas\S3- Funciones de Ingenieria\Guiones y plantillas OK\"/>
    </mc:Choice>
  </mc:AlternateContent>
  <xr:revisionPtr revIDLastSave="0" documentId="13_ncr:1_{EAEB8ABE-B08C-44BF-B8E7-EDC185C7314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OMPLEJO" sheetId="1" r:id="rId1"/>
    <sheet name="DECIMAL" sheetId="2" r:id="rId2"/>
    <sheet name="CONVERTIR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2" i="3" l="1"/>
  <c r="H22" i="3" l="1"/>
  <c r="J22" i="3"/>
  <c r="I22" i="3"/>
  <c r="F15" i="3"/>
  <c r="G20" i="2"/>
  <c r="F20" i="2"/>
  <c r="E20" i="2"/>
  <c r="K30" i="1"/>
  <c r="H30" i="1"/>
  <c r="F30" i="1" l="1"/>
  <c r="E30" i="1"/>
  <c r="D22" i="3" l="1"/>
  <c r="J15" i="3"/>
  <c r="H15" i="3"/>
  <c r="H20" i="2"/>
  <c r="J30" i="1" l="1"/>
  <c r="I30" i="1"/>
  <c r="G30" i="1"/>
</calcChain>
</file>

<file path=xl/sharedStrings.xml><?xml version="1.0" encoding="utf-8"?>
<sst xmlns="http://schemas.openxmlformats.org/spreadsheetml/2006/main" count="146" uniqueCount="117">
  <si>
    <t>Función COMPLEJO, IM.REAL, IMAGINARIO, IM.SUM, IM.SUSTR, IM.PRODUCT, IM.DIV</t>
  </si>
  <si>
    <t>COMPLEJO</t>
  </si>
  <si>
    <t>FUNCIÓN</t>
  </si>
  <si>
    <r>
      <t>COMPLEJO(</t>
    </r>
    <r>
      <rPr>
        <b/>
        <sz val="14"/>
        <color rgb="FF7030A0"/>
        <rFont val="Calibri"/>
        <family val="2"/>
        <scheme val="minor"/>
      </rPr>
      <t>númer_real</t>
    </r>
    <r>
      <rPr>
        <b/>
        <sz val="14"/>
        <rFont val="Calibri"/>
        <family val="2"/>
        <scheme val="minor"/>
      </rPr>
      <t xml:space="preserve">, </t>
    </r>
    <r>
      <rPr>
        <b/>
        <sz val="14"/>
        <color rgb="FF00B050"/>
        <rFont val="Calibri"/>
        <family val="2"/>
        <scheme val="minor"/>
      </rPr>
      <t>núm_i</t>
    </r>
    <r>
      <rPr>
        <b/>
        <sz val="14"/>
        <rFont val="Calibri"/>
        <family val="2"/>
        <scheme val="minor"/>
      </rPr>
      <t xml:space="preserve">, </t>
    </r>
    <r>
      <rPr>
        <b/>
        <sz val="14"/>
        <color theme="7" tint="-0.249977111117893"/>
        <rFont val="Calibri"/>
        <family val="2"/>
        <scheme val="minor"/>
      </rPr>
      <t>[sufijo]</t>
    </r>
    <r>
      <rPr>
        <b/>
        <sz val="14"/>
        <rFont val="Calibri"/>
        <family val="2"/>
        <scheme val="minor"/>
      </rPr>
      <t>)</t>
    </r>
  </si>
  <si>
    <t xml:space="preserve"> IM.REAL</t>
  </si>
  <si>
    <t xml:space="preserve"> IMAGINARIO</t>
  </si>
  <si>
    <t xml:space="preserve"> IM.SUM</t>
  </si>
  <si>
    <t xml:space="preserve"> IM.SUSTR</t>
  </si>
  <si>
    <t xml:space="preserve"> IM.PRODUCT</t>
  </si>
  <si>
    <t xml:space="preserve"> IM.DIV</t>
  </si>
  <si>
    <t>IMAGINARIO</t>
  </si>
  <si>
    <r>
      <t>IM.SUM(</t>
    </r>
    <r>
      <rPr>
        <b/>
        <sz val="14"/>
        <color theme="5" tint="-0.249977111117893"/>
        <rFont val="Calibri"/>
        <family val="2"/>
        <scheme val="minor"/>
      </rPr>
      <t>núm_complejo1</t>
    </r>
    <r>
      <rPr>
        <b/>
        <sz val="14"/>
        <rFont val="Calibri"/>
        <family val="2"/>
        <scheme val="minor"/>
      </rPr>
      <t xml:space="preserve">, </t>
    </r>
    <r>
      <rPr>
        <b/>
        <sz val="14"/>
        <color theme="5" tint="-0.499984740745262"/>
        <rFont val="Calibri"/>
        <family val="2"/>
        <scheme val="minor"/>
      </rPr>
      <t>[núm_complejo2]</t>
    </r>
    <r>
      <rPr>
        <b/>
        <sz val="14"/>
        <rFont val="Calibri"/>
        <family val="2"/>
        <scheme val="minor"/>
      </rPr>
      <t>, …)</t>
    </r>
  </si>
  <si>
    <r>
      <t>IM.SUSTR(</t>
    </r>
    <r>
      <rPr>
        <b/>
        <sz val="14"/>
        <color theme="5" tint="-0.249977111117893"/>
        <rFont val="Calibri"/>
        <family val="2"/>
        <scheme val="minor"/>
      </rPr>
      <t>núm_complejo1</t>
    </r>
    <r>
      <rPr>
        <b/>
        <sz val="14"/>
        <rFont val="Calibri"/>
        <family val="2"/>
        <scheme val="minor"/>
      </rPr>
      <t xml:space="preserve">, </t>
    </r>
    <r>
      <rPr>
        <b/>
        <sz val="14"/>
        <color theme="5" tint="-0.499984740745262"/>
        <rFont val="Calibri"/>
        <family val="2"/>
        <scheme val="minor"/>
      </rPr>
      <t>[núm_complejo2]</t>
    </r>
    <r>
      <rPr>
        <b/>
        <sz val="14"/>
        <rFont val="Calibri"/>
        <family val="2"/>
        <scheme val="minor"/>
      </rPr>
      <t>, …)</t>
    </r>
  </si>
  <si>
    <r>
      <t>IM.PRODUCT(</t>
    </r>
    <r>
      <rPr>
        <b/>
        <sz val="14"/>
        <color theme="5" tint="-0.249977111117893"/>
        <rFont val="Calibri"/>
        <family val="2"/>
        <scheme val="minor"/>
      </rPr>
      <t>núm_complejo1</t>
    </r>
    <r>
      <rPr>
        <b/>
        <sz val="14"/>
        <rFont val="Calibri"/>
        <family val="2"/>
        <scheme val="minor"/>
      </rPr>
      <t xml:space="preserve">, </t>
    </r>
    <r>
      <rPr>
        <b/>
        <sz val="14"/>
        <color theme="5" tint="-0.499984740745262"/>
        <rFont val="Calibri"/>
        <family val="2"/>
        <scheme val="minor"/>
      </rPr>
      <t>[núm_complejo2]</t>
    </r>
    <r>
      <rPr>
        <b/>
        <sz val="14"/>
        <rFont val="Calibri"/>
        <family val="2"/>
        <scheme val="minor"/>
      </rPr>
      <t>, …)</t>
    </r>
  </si>
  <si>
    <r>
      <t>IM.DIV(</t>
    </r>
    <r>
      <rPr>
        <b/>
        <sz val="14"/>
        <color theme="5" tint="-0.249977111117893"/>
        <rFont val="Calibri"/>
        <family val="2"/>
        <scheme val="minor"/>
      </rPr>
      <t>núm_complejo1</t>
    </r>
    <r>
      <rPr>
        <b/>
        <sz val="14"/>
        <rFont val="Calibri"/>
        <family val="2"/>
        <scheme val="minor"/>
      </rPr>
      <t xml:space="preserve">, </t>
    </r>
    <r>
      <rPr>
        <b/>
        <sz val="14"/>
        <color theme="5" tint="-0.499984740745262"/>
        <rFont val="Calibri"/>
        <family val="2"/>
        <scheme val="minor"/>
      </rPr>
      <t>[núm_complejo2]</t>
    </r>
    <r>
      <rPr>
        <b/>
        <sz val="14"/>
        <rFont val="Calibri"/>
        <family val="2"/>
        <scheme val="minor"/>
      </rPr>
      <t>, …)</t>
    </r>
  </si>
  <si>
    <r>
      <t>IM.REAL(</t>
    </r>
    <r>
      <rPr>
        <b/>
        <sz val="14"/>
        <color rgb="FF0070C0"/>
        <rFont val="Calibri"/>
        <family val="2"/>
        <scheme val="minor"/>
      </rPr>
      <t>núm_complejo</t>
    </r>
    <r>
      <rPr>
        <b/>
        <sz val="14"/>
        <rFont val="Calibri"/>
        <family val="2"/>
        <scheme val="minor"/>
      </rPr>
      <t>)</t>
    </r>
  </si>
  <si>
    <r>
      <t>IMAGINARIO(</t>
    </r>
    <r>
      <rPr>
        <b/>
        <sz val="14"/>
        <color rgb="FF0070C0"/>
        <rFont val="Calibri"/>
        <family val="2"/>
        <scheme val="minor"/>
      </rPr>
      <t>núm_complejo</t>
    </r>
    <r>
      <rPr>
        <b/>
        <sz val="14"/>
        <rFont val="Calibri"/>
        <family val="2"/>
        <scheme val="minor"/>
      </rPr>
      <t>)</t>
    </r>
  </si>
  <si>
    <t>CASO PRÁCTICO</t>
  </si>
  <si>
    <t>REAL</t>
  </si>
  <si>
    <t>Número 1</t>
  </si>
  <si>
    <t>Número 2</t>
  </si>
  <si>
    <t>IM.REAL</t>
  </si>
  <si>
    <t>IM.SUM</t>
  </si>
  <si>
    <t>IM.SUSTR</t>
  </si>
  <si>
    <t>IM.PRODUCT</t>
  </si>
  <si>
    <t>IM.DIV</t>
  </si>
  <si>
    <t>FÓRMULAS</t>
  </si>
  <si>
    <t>N° Complejo</t>
  </si>
  <si>
    <t>N° Complejo 1</t>
  </si>
  <si>
    <t>N° Complejo 2</t>
  </si>
  <si>
    <t>18 + 4i</t>
  </si>
  <si>
    <t>20 - 16i</t>
  </si>
  <si>
    <t>19 + 8i</t>
  </si>
  <si>
    <t>SINTAXIS Y ARGUMENTOS</t>
  </si>
  <si>
    <t>Función DEC.A.BIN, DEC.A.HEX, DEC.A.OCT, BIN.A.DEC</t>
  </si>
  <si>
    <t>DEC.A.BIN</t>
  </si>
  <si>
    <t>DEC.A.HEX</t>
  </si>
  <si>
    <t>DEC.A.OCT</t>
  </si>
  <si>
    <t>BIN.A.DEC</t>
  </si>
  <si>
    <r>
      <t>DEC.A.BIN(</t>
    </r>
    <r>
      <rPr>
        <b/>
        <sz val="14"/>
        <color rgb="FF7030A0"/>
        <rFont val="Calibri"/>
        <family val="2"/>
        <scheme val="minor"/>
      </rPr>
      <t>número</t>
    </r>
    <r>
      <rPr>
        <b/>
        <sz val="14"/>
        <rFont val="Calibri"/>
        <family val="2"/>
        <scheme val="minor"/>
      </rPr>
      <t xml:space="preserve">, </t>
    </r>
    <r>
      <rPr>
        <b/>
        <sz val="14"/>
        <color rgb="FF00B050"/>
        <rFont val="Calibri"/>
        <family val="2"/>
        <scheme val="minor"/>
      </rPr>
      <t>[caracteres]</t>
    </r>
    <r>
      <rPr>
        <b/>
        <sz val="14"/>
        <rFont val="Calibri"/>
        <family val="2"/>
        <scheme val="minor"/>
      </rPr>
      <t>)</t>
    </r>
  </si>
  <si>
    <r>
      <t>DEC.A.OCT(</t>
    </r>
    <r>
      <rPr>
        <b/>
        <sz val="14"/>
        <color rgb="FF7030A0"/>
        <rFont val="Calibri"/>
        <family val="2"/>
        <scheme val="minor"/>
      </rPr>
      <t>número</t>
    </r>
    <r>
      <rPr>
        <b/>
        <sz val="14"/>
        <rFont val="Calibri"/>
        <family val="2"/>
        <scheme val="minor"/>
      </rPr>
      <t xml:space="preserve">, </t>
    </r>
    <r>
      <rPr>
        <b/>
        <sz val="14"/>
        <color rgb="FF00B050"/>
        <rFont val="Calibri"/>
        <family val="2"/>
        <scheme val="minor"/>
      </rPr>
      <t>[caracteres]</t>
    </r>
    <r>
      <rPr>
        <b/>
        <sz val="14"/>
        <rFont val="Calibri"/>
        <family val="2"/>
        <scheme val="minor"/>
      </rPr>
      <t>)</t>
    </r>
  </si>
  <si>
    <r>
      <t>BIN.A.DEC(</t>
    </r>
    <r>
      <rPr>
        <b/>
        <sz val="14"/>
        <color rgb="FF0070C0"/>
        <rFont val="Calibri"/>
        <family val="2"/>
        <scheme val="minor"/>
      </rPr>
      <t>número</t>
    </r>
    <r>
      <rPr>
        <b/>
        <sz val="14"/>
        <color theme="1"/>
        <rFont val="Calibri"/>
        <family val="2"/>
        <scheme val="minor"/>
      </rPr>
      <t>)</t>
    </r>
  </si>
  <si>
    <t>CONVERTIR</t>
  </si>
  <si>
    <r>
      <t>CONVERTIR(</t>
    </r>
    <r>
      <rPr>
        <b/>
        <sz val="14"/>
        <color rgb="FF7030A0"/>
        <rFont val="Calibri"/>
        <family val="2"/>
        <scheme val="minor"/>
      </rPr>
      <t>número</t>
    </r>
    <r>
      <rPr>
        <b/>
        <sz val="14"/>
        <rFont val="Calibri"/>
        <family val="2"/>
        <scheme val="minor"/>
      </rPr>
      <t xml:space="preserve">, </t>
    </r>
    <r>
      <rPr>
        <b/>
        <sz val="14"/>
        <color rgb="FF00B050"/>
        <rFont val="Calibri"/>
        <family val="2"/>
        <scheme val="minor"/>
      </rPr>
      <t>de_unidad</t>
    </r>
    <r>
      <rPr>
        <b/>
        <sz val="14"/>
        <rFont val="Calibri"/>
        <family val="2"/>
        <scheme val="minor"/>
      </rPr>
      <t xml:space="preserve">, </t>
    </r>
    <r>
      <rPr>
        <b/>
        <sz val="14"/>
        <color theme="7" tint="-0.249977111117893"/>
        <rFont val="Calibri"/>
        <family val="2"/>
        <scheme val="minor"/>
      </rPr>
      <t>a_unidad</t>
    </r>
    <r>
      <rPr>
        <b/>
        <sz val="14"/>
        <rFont val="Calibri"/>
        <family val="2"/>
        <scheme val="minor"/>
      </rPr>
      <t>)</t>
    </r>
  </si>
  <si>
    <t>MAYOR.O.IGUAL</t>
  </si>
  <si>
    <t>Función CONVERTIR y MAYOR.O.IGUAL</t>
  </si>
  <si>
    <r>
      <t>MAYOR.O.IGUAL(</t>
    </r>
    <r>
      <rPr>
        <b/>
        <sz val="14"/>
        <color rgb="FF7030A0"/>
        <rFont val="Calibri"/>
        <family val="2"/>
        <scheme val="minor"/>
      </rPr>
      <t>número</t>
    </r>
    <r>
      <rPr>
        <b/>
        <sz val="14"/>
        <rFont val="Calibri"/>
        <family val="2"/>
        <scheme val="minor"/>
      </rPr>
      <t>,</t>
    </r>
    <r>
      <rPr>
        <b/>
        <sz val="14"/>
        <color rgb="FF0070C0"/>
        <rFont val="Calibri"/>
        <family val="2"/>
        <scheme val="minor"/>
      </rPr>
      <t xml:space="preserve"> [valor_ref]</t>
    </r>
    <r>
      <rPr>
        <b/>
        <sz val="14"/>
        <rFont val="Calibri"/>
        <family val="2"/>
        <scheme val="minor"/>
      </rPr>
      <t>)</t>
    </r>
  </si>
  <si>
    <t>DÍAS</t>
  </si>
  <si>
    <t>HORAS</t>
  </si>
  <si>
    <t>METRO</t>
  </si>
  <si>
    <t>PULGADAS</t>
  </si>
  <si>
    <t>N° 1</t>
  </si>
  <si>
    <t>N°2</t>
  </si>
  <si>
    <t>RESULTADO</t>
  </si>
  <si>
    <t>NOTA:</t>
  </si>
  <si>
    <t>NÚMEROS:</t>
  </si>
  <si>
    <t xml:space="preserve">LOS SIGUIENTES </t>
  </si>
  <si>
    <t xml:space="preserve">CONVERTIR </t>
  </si>
  <si>
    <r>
      <t>DEC.A.HEX(</t>
    </r>
    <r>
      <rPr>
        <b/>
        <sz val="14"/>
        <color rgb="FF7030A0"/>
        <rFont val="Calibri"/>
        <family val="2"/>
        <scheme val="minor"/>
      </rPr>
      <t>número</t>
    </r>
    <r>
      <rPr>
        <b/>
        <sz val="14"/>
        <rFont val="Calibri"/>
        <family val="2"/>
        <scheme val="minor"/>
      </rPr>
      <t>,</t>
    </r>
    <r>
      <rPr>
        <b/>
        <sz val="14"/>
        <color rgb="FF00B050"/>
        <rFont val="Calibri"/>
        <family val="2"/>
        <scheme val="minor"/>
      </rPr>
      <t xml:space="preserve"> [caracteres]</t>
    </r>
    <r>
      <rPr>
        <b/>
        <sz val="14"/>
        <rFont val="Calibri"/>
        <family val="2"/>
        <scheme val="minor"/>
      </rPr>
      <t>)</t>
    </r>
  </si>
  <si>
    <t>Y si no se coloca ninguno número de comparación, el número será comparado con CERO.</t>
  </si>
  <si>
    <r>
      <t xml:space="preserve">Para MAYOR.O.IGUAL, si el resultado es mayor o igual devolverá </t>
    </r>
    <r>
      <rPr>
        <b/>
        <sz val="14"/>
        <color rgb="FF002060"/>
        <rFont val="Calibri"/>
        <family val="2"/>
        <scheme val="minor"/>
      </rPr>
      <t>1</t>
    </r>
    <r>
      <rPr>
        <b/>
        <sz val="14"/>
        <color theme="1"/>
        <rFont val="Calibri"/>
        <family val="2"/>
        <scheme val="minor"/>
      </rPr>
      <t xml:space="preserve">, de lo contrario </t>
    </r>
    <r>
      <rPr>
        <b/>
        <sz val="14"/>
        <color rgb="FFFF0000"/>
        <rFont val="Calibri"/>
        <family val="2"/>
        <scheme val="minor"/>
      </rPr>
      <t>0</t>
    </r>
    <r>
      <rPr>
        <b/>
        <sz val="14"/>
        <color theme="1"/>
        <rFont val="Calibri"/>
        <family val="2"/>
        <scheme val="minor"/>
      </rPr>
      <t>.</t>
    </r>
  </si>
  <si>
    <r>
      <t>·</t>
    </r>
    <r>
      <rPr>
        <sz val="7"/>
        <color rgb="FF000000"/>
        <rFont val="Times New Roman"/>
        <family val="1"/>
      </rPr>
      <t xml:space="preserve"> </t>
    </r>
    <r>
      <rPr>
        <b/>
        <sz val="14"/>
        <color rgb="FFC65911"/>
        <rFont val="Calibri"/>
        <family val="2"/>
        <scheme val="minor"/>
      </rPr>
      <t>núm_complejo1</t>
    </r>
    <r>
      <rPr>
        <b/>
        <sz val="14"/>
        <color rgb="FF000000"/>
        <rFont val="Calibri"/>
        <family val="2"/>
        <scheme val="minor"/>
      </rPr>
      <t xml:space="preserve"> : El primer número complejo a restar.</t>
    </r>
  </si>
  <si>
    <t xml:space="preserve"> CELSIUS</t>
  </si>
  <si>
    <t>KELVIN</t>
  </si>
  <si>
    <t>=COMPLEJO(D30;D31)</t>
  </si>
  <si>
    <t>=IM.REAL(D32)</t>
  </si>
  <si>
    <t>=IMAGINARIO(D32)</t>
  </si>
  <si>
    <t>=IM.SUM(D33;D32)</t>
  </si>
  <si>
    <t>=IM.SUSTR(D34;D33)</t>
  </si>
  <si>
    <t>=IM.PRODUCT(D32;D33)</t>
  </si>
  <si>
    <r>
      <t>•</t>
    </r>
    <r>
      <rPr>
        <b/>
        <i/>
        <sz val="14"/>
        <color rgb="FF0070C0"/>
        <rFont val="Calibri"/>
        <family val="2"/>
        <scheme val="minor"/>
      </rPr>
      <t>núm_complejo</t>
    </r>
    <r>
      <rPr>
        <b/>
        <sz val="14"/>
        <rFont val="Calibri"/>
        <family val="2"/>
        <scheme val="minor"/>
      </rPr>
      <t>: El número complejo del cual se obtendrá el coeficiente real.</t>
    </r>
  </si>
  <si>
    <r>
      <t>•</t>
    </r>
    <r>
      <rPr>
        <b/>
        <i/>
        <sz val="14"/>
        <color rgb="FF0070C0"/>
        <rFont val="Calibri"/>
        <family val="2"/>
        <scheme val="minor"/>
      </rPr>
      <t>núm_complejo</t>
    </r>
    <r>
      <rPr>
        <b/>
        <sz val="14"/>
        <rFont val="Calibri"/>
        <family val="2"/>
        <scheme val="minor"/>
      </rPr>
      <t>: El número complejo del cual se obtendrá el coeficiente imaginario.</t>
    </r>
  </si>
  <si>
    <r>
      <t>·</t>
    </r>
    <r>
      <rPr>
        <sz val="7"/>
        <color rgb="FF000000"/>
        <rFont val="Times New Roman"/>
        <family val="1"/>
      </rPr>
      <t xml:space="preserve"> </t>
    </r>
    <r>
      <rPr>
        <b/>
        <i/>
        <sz val="14"/>
        <color rgb="FFC65911"/>
        <rFont val="Calibri"/>
        <family val="2"/>
        <scheme val="minor"/>
      </rPr>
      <t>núm_complejo1</t>
    </r>
    <r>
      <rPr>
        <b/>
        <sz val="14"/>
        <color rgb="FF000000"/>
        <rFont val="Calibri"/>
        <family val="2"/>
        <scheme val="minor"/>
      </rPr>
      <t xml:space="preserve"> : El primer número complejo a sumar.</t>
    </r>
  </si>
  <si>
    <r>
      <t>·</t>
    </r>
    <r>
      <rPr>
        <b/>
        <i/>
        <sz val="14"/>
        <color theme="5" tint="-0.499984740745262"/>
        <rFont val="Calibri"/>
        <family val="2"/>
        <scheme val="minor"/>
      </rPr>
      <t>[núm_complejo2]</t>
    </r>
    <r>
      <rPr>
        <b/>
        <i/>
        <sz val="14"/>
        <rFont val="Calibri"/>
        <family val="2"/>
        <scheme val="minor"/>
      </rPr>
      <t xml:space="preserve"> </t>
    </r>
    <r>
      <rPr>
        <b/>
        <sz val="14"/>
        <rFont val="Calibri"/>
        <family val="2"/>
        <scheme val="minor"/>
      </rPr>
      <t>(opcional): El segundo número complejo a sumar.</t>
    </r>
  </si>
  <si>
    <r>
      <t>·</t>
    </r>
    <r>
      <rPr>
        <b/>
        <i/>
        <sz val="14"/>
        <color theme="5" tint="-0.499984740745262"/>
        <rFont val="Calibri"/>
        <family val="2"/>
        <scheme val="minor"/>
      </rPr>
      <t>[núm_complejo2]</t>
    </r>
    <r>
      <rPr>
        <b/>
        <sz val="14"/>
        <rFont val="Calibri"/>
        <family val="2"/>
        <scheme val="minor"/>
      </rPr>
      <t xml:space="preserve"> (opcional): El segundo número complejo a restar.</t>
    </r>
  </si>
  <si>
    <r>
      <t>·</t>
    </r>
    <r>
      <rPr>
        <sz val="7"/>
        <color rgb="FF000000"/>
        <rFont val="Times New Roman"/>
        <family val="1"/>
      </rPr>
      <t xml:space="preserve"> </t>
    </r>
    <r>
      <rPr>
        <b/>
        <i/>
        <sz val="14"/>
        <color rgb="FFC65911"/>
        <rFont val="Calibri"/>
        <family val="2"/>
        <scheme val="minor"/>
      </rPr>
      <t>núm_complejo1</t>
    </r>
    <r>
      <rPr>
        <b/>
        <sz val="14"/>
        <color rgb="FF000000"/>
        <rFont val="Calibri"/>
        <family val="2"/>
        <scheme val="minor"/>
      </rPr>
      <t xml:space="preserve"> : El primer número complejo a multiplicar.</t>
    </r>
  </si>
  <si>
    <r>
      <t>·</t>
    </r>
    <r>
      <rPr>
        <b/>
        <i/>
        <sz val="14"/>
        <color theme="5" tint="-0.499984740745262"/>
        <rFont val="Calibri"/>
        <family val="2"/>
        <scheme val="minor"/>
      </rPr>
      <t>[núm_complejo2]</t>
    </r>
    <r>
      <rPr>
        <b/>
        <sz val="14"/>
        <rFont val="Calibri"/>
        <family val="2"/>
        <scheme val="minor"/>
      </rPr>
      <t xml:space="preserve"> (opcional): El segundo número complejo a multiplicar.</t>
    </r>
  </si>
  <si>
    <r>
      <t>·</t>
    </r>
    <r>
      <rPr>
        <sz val="7"/>
        <color rgb="FF000000"/>
        <rFont val="Times New Roman"/>
        <family val="1"/>
      </rPr>
      <t xml:space="preserve"> </t>
    </r>
    <r>
      <rPr>
        <b/>
        <i/>
        <sz val="14"/>
        <color rgb="FFC65911"/>
        <rFont val="Calibri"/>
        <family val="2"/>
        <scheme val="minor"/>
      </rPr>
      <t>núm_complejo1</t>
    </r>
    <r>
      <rPr>
        <b/>
        <i/>
        <sz val="14"/>
        <color rgb="FF000000"/>
        <rFont val="Calibri"/>
        <family val="2"/>
        <scheme val="minor"/>
      </rPr>
      <t xml:space="preserve"> </t>
    </r>
    <r>
      <rPr>
        <b/>
        <sz val="14"/>
        <color rgb="FF000000"/>
        <rFont val="Calibri"/>
        <family val="2"/>
        <scheme val="minor"/>
      </rPr>
      <t>: El primer número complejo a dividir.</t>
    </r>
  </si>
  <si>
    <r>
      <t>·</t>
    </r>
    <r>
      <rPr>
        <b/>
        <i/>
        <sz val="14"/>
        <color theme="5" tint="-0.499984740745262"/>
        <rFont val="Calibri"/>
        <family val="2"/>
        <scheme val="minor"/>
      </rPr>
      <t>[núm_complejo2]</t>
    </r>
    <r>
      <rPr>
        <b/>
        <sz val="14"/>
        <rFont val="Calibri"/>
        <family val="2"/>
        <scheme val="minor"/>
      </rPr>
      <t xml:space="preserve"> (opcional): El segundo número complejo a dividir.</t>
    </r>
  </si>
  <si>
    <r>
      <t>·</t>
    </r>
    <r>
      <rPr>
        <b/>
        <i/>
        <sz val="14"/>
        <color rgb="FF7030A0"/>
        <rFont val="Calibri"/>
        <family val="2"/>
        <scheme val="minor"/>
      </rPr>
      <t>número</t>
    </r>
    <r>
      <rPr>
        <b/>
        <sz val="14"/>
        <color rgb="FF000000"/>
        <rFont val="Calibri"/>
        <family val="2"/>
        <scheme val="minor"/>
      </rPr>
      <t>: El número decimal que se desea convertir.</t>
    </r>
  </si>
  <si>
    <r>
      <t>·</t>
    </r>
    <r>
      <rPr>
        <b/>
        <i/>
        <sz val="14"/>
        <color rgb="FF00B050"/>
        <rFont val="Calibri"/>
        <family val="2"/>
        <scheme val="minor"/>
      </rPr>
      <t>[caracteres]</t>
    </r>
    <r>
      <rPr>
        <b/>
        <sz val="14"/>
        <color theme="1"/>
        <rFont val="Calibri"/>
        <family val="2"/>
        <scheme val="minor"/>
      </rPr>
      <t xml:space="preserve"> (opcional): </t>
    </r>
    <r>
      <rPr>
        <b/>
        <sz val="14"/>
        <color rgb="FF000000"/>
        <rFont val="Calibri"/>
        <family val="2"/>
        <scheme val="minor"/>
      </rPr>
      <t xml:space="preserve">Número de caracteres a utilizar. </t>
    </r>
  </si>
  <si>
    <r>
      <t>•</t>
    </r>
    <r>
      <rPr>
        <b/>
        <i/>
        <sz val="14"/>
        <color rgb="FF0070C0"/>
        <rFont val="Calibri"/>
        <family val="2"/>
        <scheme val="minor"/>
      </rPr>
      <t>número</t>
    </r>
    <r>
      <rPr>
        <b/>
        <sz val="14"/>
        <rFont val="Calibri"/>
        <family val="2"/>
        <scheme val="minor"/>
      </rPr>
      <t>: El número binario que se desea convertir.</t>
    </r>
  </si>
  <si>
    <r>
      <t>·</t>
    </r>
    <r>
      <rPr>
        <b/>
        <i/>
        <sz val="14"/>
        <color rgb="FF7030A0"/>
        <rFont val="Calibri"/>
        <family val="2"/>
        <scheme val="minor"/>
      </rPr>
      <t>número</t>
    </r>
    <r>
      <rPr>
        <b/>
        <sz val="14"/>
        <color rgb="FF000000"/>
        <rFont val="Calibri"/>
        <family val="2"/>
        <scheme val="minor"/>
      </rPr>
      <t>: El número que se desea convertir.</t>
    </r>
  </si>
  <si>
    <r>
      <t>·</t>
    </r>
    <r>
      <rPr>
        <b/>
        <i/>
        <sz val="14"/>
        <color rgb="FF00B050"/>
        <rFont val="Calibri"/>
        <family val="2"/>
        <scheme val="minor"/>
      </rPr>
      <t>de_unidad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000000"/>
        <rFont val="Calibri"/>
        <family val="2"/>
        <scheme val="minor"/>
      </rPr>
      <t xml:space="preserve"> La unidad actual del número.</t>
    </r>
  </si>
  <si>
    <r>
      <rPr>
        <sz val="14"/>
        <rFont val="Symbol"/>
        <family val="1"/>
        <charset val="2"/>
      </rPr>
      <t>·</t>
    </r>
    <r>
      <rPr>
        <b/>
        <i/>
        <sz val="14"/>
        <color rgb="FFBF8F00"/>
        <rFont val="Calibri"/>
        <family val="2"/>
        <scheme val="minor"/>
      </rPr>
      <t>a_unidad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BF8F00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La unidad que se desea convertir.</t>
    </r>
  </si>
  <si>
    <r>
      <t>·</t>
    </r>
    <r>
      <rPr>
        <b/>
        <i/>
        <sz val="14"/>
        <color rgb="FF7030A0"/>
        <rFont val="Calibri"/>
        <family val="2"/>
        <scheme val="minor"/>
      </rPr>
      <t>número</t>
    </r>
    <r>
      <rPr>
        <b/>
        <sz val="14"/>
        <color rgb="FF000000"/>
        <rFont val="Calibri"/>
        <family val="2"/>
        <scheme val="minor"/>
      </rPr>
      <t>: El primer número a comparar.</t>
    </r>
  </si>
  <si>
    <r>
      <t>·</t>
    </r>
    <r>
      <rPr>
        <b/>
        <i/>
        <sz val="14"/>
        <color rgb="FF0070C0"/>
        <rFont val="Calibri"/>
        <family val="2"/>
        <scheme val="minor"/>
      </rPr>
      <t>[valor_ref]</t>
    </r>
    <r>
      <rPr>
        <b/>
        <sz val="14"/>
        <color theme="1"/>
        <rFont val="Calibri"/>
        <family val="2"/>
        <scheme val="minor"/>
      </rPr>
      <t xml:space="preserve"> (opcional): </t>
    </r>
    <r>
      <rPr>
        <b/>
        <sz val="14"/>
        <color rgb="FF000000"/>
        <rFont val="Calibri"/>
        <family val="2"/>
        <scheme val="minor"/>
      </rPr>
      <t>El número a comparar.</t>
    </r>
  </si>
  <si>
    <t>=IM.DIV("8+12i";"2+4i")</t>
  </si>
  <si>
    <t>=BIN.A.DEC(D19)</t>
  </si>
  <si>
    <t>=DEC.A.HEX(D22;3)</t>
  </si>
  <si>
    <t>=DEC.A.OCT(D21)</t>
  </si>
  <si>
    <t>=DEC.A.BIN(D20;5)</t>
  </si>
  <si>
    <t>El número de CARACTERES completerá el resultado con ceros a la izquierda.</t>
  </si>
  <si>
    <t>NÚMERO</t>
  </si>
  <si>
    <t>=MAYOR.O.IGUAL(H20)</t>
  </si>
  <si>
    <t>=MAYOR.O.IGUAL(I20)</t>
  </si>
  <si>
    <t>=MAYOR.O.IGUAL(J20)</t>
  </si>
  <si>
    <t>=MAYOR.O.IGUAL(D20;E20)</t>
  </si>
  <si>
    <t>Convierte coeficientes reales e imaginarios en números complejos.</t>
  </si>
  <si>
    <t>Devuelve el coeficiente real de un número complejo.</t>
  </si>
  <si>
    <t>Devuelve el coeficiente imaginario de un número complejo.</t>
  </si>
  <si>
    <t>Devuelve la suma de dos o más números complejos.</t>
  </si>
  <si>
    <t>Devuelve la resta de dos o más números complejos.</t>
  </si>
  <si>
    <t>Devuelve el producto de dos o más números complejos.</t>
  </si>
  <si>
    <t>Devuelve la división de dos o más números complejos.</t>
  </si>
  <si>
    <t>Convierte un número decimal a binario.</t>
  </si>
  <si>
    <t>Convierte un número binario a decimal.</t>
  </si>
  <si>
    <t>Convierte un número decimal a octal.</t>
  </si>
  <si>
    <t>Convierte un número decimal a hexadecimal.</t>
  </si>
  <si>
    <t>Convierte un número de un sistema de medida a otro.</t>
  </si>
  <si>
    <t xml:space="preserve">Compara dos números y devuelve 1 si el primero es mayor o igual </t>
  </si>
  <si>
    <t>que el segundo, de lo contrario devuelve 0.</t>
  </si>
  <si>
    <t>=CONVERTIR(E15;"day";"hr")</t>
  </si>
  <si>
    <t>=CONVERTIR(G15;"m";"in")</t>
  </si>
  <si>
    <t>=CONVERTIR(I15;"C";"K")</t>
  </si>
  <si>
    <t>=MAYOR.O.IGUAL(F20;G20)</t>
  </si>
  <si>
    <r>
      <t>•</t>
    </r>
    <r>
      <rPr>
        <b/>
        <i/>
        <sz val="14"/>
        <color rgb="FF7030A0"/>
        <rFont val="Calibri"/>
        <family val="2"/>
        <scheme val="minor"/>
      </rPr>
      <t>númer_real</t>
    </r>
    <r>
      <rPr>
        <b/>
        <sz val="14"/>
        <color theme="1"/>
        <rFont val="Calibri"/>
        <family val="2"/>
        <scheme val="minor"/>
      </rPr>
      <t>: El coeficiente real del número complejo.
•</t>
    </r>
    <r>
      <rPr>
        <b/>
        <i/>
        <sz val="14"/>
        <color rgb="FF00B050"/>
        <rFont val="Calibri"/>
        <family val="2"/>
        <scheme val="minor"/>
      </rPr>
      <t>núm_i</t>
    </r>
    <r>
      <rPr>
        <b/>
        <sz val="14"/>
        <color theme="1"/>
        <rFont val="Calibri"/>
        <family val="2"/>
        <scheme val="minor"/>
      </rPr>
      <t>: El coeficiente imaginario del número complejo.
•</t>
    </r>
    <r>
      <rPr>
        <b/>
        <i/>
        <sz val="14"/>
        <color theme="7" tint="-0.249977111117893"/>
        <rFont val="Calibri"/>
        <family val="2"/>
        <scheme val="minor"/>
      </rPr>
      <t>[sufijo]</t>
    </r>
    <r>
      <rPr>
        <b/>
        <sz val="14"/>
        <color theme="1"/>
        <rFont val="Calibri"/>
        <family val="2"/>
        <scheme val="minor"/>
      </rPr>
      <t xml:space="preserve"> (opcional): El sufijo del componente imaginario del número complejo (i o j)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</si>
</sst>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4"/>
      <name val="Franklin Gothic Demi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b/>
      <sz val="14"/>
      <color theme="5" tint="-0.499984740745262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sz val="14"/>
      <color theme="1"/>
      <name val="Franklin Gothic Demi"/>
      <family val="2"/>
    </font>
    <font>
      <sz val="14"/>
      <color theme="0"/>
      <name val="Franklin Gothic Demi"/>
      <family val="2"/>
    </font>
    <font>
      <sz val="14"/>
      <name val="Franklin Gothic Demi"/>
      <family val="2"/>
    </font>
    <font>
      <sz val="16"/>
      <name val="Franklin Gothic Demi"/>
      <family val="2"/>
    </font>
    <font>
      <b/>
      <sz val="14"/>
      <color rgb="FFFF000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4"/>
      <color rgb="FF000000"/>
      <name val="Symbol"/>
      <family val="1"/>
      <charset val="2"/>
    </font>
    <font>
      <sz val="7"/>
      <color rgb="FF000000"/>
      <name val="Times New Roman"/>
      <family val="1"/>
    </font>
    <font>
      <b/>
      <sz val="14"/>
      <color rgb="FFC6591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rgb="FFC65911"/>
      <name val="Symbol"/>
      <family val="1"/>
      <charset val="2"/>
    </font>
    <font>
      <sz val="14"/>
      <name val="Symbol"/>
      <family val="1"/>
      <charset val="2"/>
    </font>
    <font>
      <sz val="14"/>
      <color rgb="FFBF8F00"/>
      <name val="Symbol"/>
      <family val="1"/>
      <charset val="2"/>
    </font>
    <font>
      <b/>
      <sz val="14"/>
      <color rgb="FFBF8F00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4"/>
      <color rgb="FF7030A0"/>
      <name val="Calibri"/>
      <family val="2"/>
      <scheme val="minor"/>
    </font>
    <font>
      <b/>
      <i/>
      <sz val="14"/>
      <color rgb="FF00B050"/>
      <name val="Calibri"/>
      <family val="2"/>
      <scheme val="minor"/>
    </font>
    <font>
      <b/>
      <i/>
      <sz val="14"/>
      <color theme="7" tint="-0.249977111117893"/>
      <name val="Calibri"/>
      <family val="2"/>
      <scheme val="minor"/>
    </font>
    <font>
      <b/>
      <i/>
      <sz val="14"/>
      <color rgb="FF0070C0"/>
      <name val="Calibri"/>
      <family val="2"/>
      <scheme val="minor"/>
    </font>
    <font>
      <b/>
      <i/>
      <sz val="14"/>
      <color rgb="FFC65911"/>
      <name val="Calibri"/>
      <family val="2"/>
      <scheme val="minor"/>
    </font>
    <font>
      <b/>
      <i/>
      <sz val="14"/>
      <color theme="5" tint="-0.499984740745262"/>
      <name val="Calibri"/>
      <family val="2"/>
      <scheme val="minor"/>
    </font>
    <font>
      <b/>
      <i/>
      <sz val="14"/>
      <color rgb="FF000000"/>
      <name val="Calibri"/>
      <family val="2"/>
      <scheme val="minor"/>
    </font>
    <font>
      <b/>
      <i/>
      <sz val="14"/>
      <color rgb="FFBF8F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BFF5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2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3" fillId="0" borderId="10" xfId="0" applyFont="1" applyBorder="1"/>
    <xf numFmtId="0" fontId="13" fillId="2" borderId="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right"/>
    </xf>
    <xf numFmtId="0" fontId="13" fillId="2" borderId="1" xfId="0" applyFont="1" applyFill="1" applyBorder="1" applyAlignment="1">
      <alignment horizontal="left"/>
    </xf>
    <xf numFmtId="0" fontId="6" fillId="5" borderId="2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3" fillId="3" borderId="3" xfId="0" quotePrefix="1" applyFont="1" applyFill="1" applyBorder="1"/>
    <xf numFmtId="0" fontId="3" fillId="3" borderId="1" xfId="0" quotePrefix="1" applyFont="1" applyFill="1" applyBorder="1"/>
    <xf numFmtId="0" fontId="4" fillId="4" borderId="0" xfId="0" applyFont="1" applyFill="1"/>
    <xf numFmtId="0" fontId="5" fillId="4" borderId="0" xfId="0" applyFont="1" applyFill="1" applyAlignment="1">
      <alignment horizontal="center"/>
    </xf>
    <xf numFmtId="0" fontId="3" fillId="4" borderId="0" xfId="0" quotePrefix="1" applyFont="1" applyFill="1"/>
    <xf numFmtId="0" fontId="1" fillId="4" borderId="0" xfId="0" applyFont="1" applyFill="1"/>
    <xf numFmtId="0" fontId="0" fillId="4" borderId="0" xfId="0" applyFill="1"/>
    <xf numFmtId="0" fontId="2" fillId="0" borderId="0" xfId="0" applyFont="1" applyAlignment="1">
      <alignment horizontal="center"/>
    </xf>
    <xf numFmtId="0" fontId="5" fillId="3" borderId="12" xfId="0" applyFont="1" applyFill="1" applyBorder="1"/>
    <xf numFmtId="0" fontId="3" fillId="4" borderId="0" xfId="0" applyFont="1" applyFill="1" applyAlignment="1">
      <alignment vertical="center"/>
    </xf>
    <xf numFmtId="0" fontId="13" fillId="4" borderId="0" xfId="0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5" fillId="4" borderId="1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4" fillId="4" borderId="0" xfId="0" applyFont="1" applyFill="1" applyAlignment="1">
      <alignment vertical="center"/>
    </xf>
    <xf numFmtId="0" fontId="4" fillId="2" borderId="12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4" fillId="4" borderId="0" xfId="0" applyFont="1" applyFill="1" applyAlignment="1">
      <alignment vertical="center"/>
    </xf>
    <xf numFmtId="0" fontId="14" fillId="4" borderId="1" xfId="0" applyFont="1" applyFill="1" applyBorder="1" applyAlignment="1">
      <alignment horizontal="center" vertical="center"/>
    </xf>
    <xf numFmtId="0" fontId="16" fillId="4" borderId="1" xfId="0" quotePrefix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3" fillId="4" borderId="0" xfId="0" applyFont="1" applyFill="1"/>
    <xf numFmtId="0" fontId="17" fillId="4" borderId="1" xfId="0" applyFont="1" applyFill="1" applyBorder="1" applyAlignment="1">
      <alignment horizontal="center" vertical="center"/>
    </xf>
    <xf numFmtId="0" fontId="3" fillId="0" borderId="11" xfId="0" applyFont="1" applyBorder="1"/>
    <xf numFmtId="0" fontId="22" fillId="0" borderId="10" xfId="0" applyFont="1" applyBorder="1" applyAlignment="1">
      <alignment vertical="top"/>
    </xf>
    <xf numFmtId="0" fontId="23" fillId="0" borderId="9" xfId="0" applyFont="1" applyBorder="1" applyAlignment="1">
      <alignment vertical="top"/>
    </xf>
    <xf numFmtId="0" fontId="5" fillId="0" borderId="4" xfId="0" applyFont="1" applyBorder="1"/>
    <xf numFmtId="0" fontId="14" fillId="0" borderId="0" xfId="0" applyFont="1"/>
    <xf numFmtId="0" fontId="14" fillId="3" borderId="2" xfId="0" applyFont="1" applyFill="1" applyBorder="1"/>
    <xf numFmtId="0" fontId="14" fillId="3" borderId="15" xfId="0" applyFont="1" applyFill="1" applyBorder="1"/>
    <xf numFmtId="0" fontId="14" fillId="3" borderId="3" xfId="0" applyFont="1" applyFill="1" applyBorder="1"/>
    <xf numFmtId="2" fontId="5" fillId="4" borderId="12" xfId="0" applyNumberFormat="1" applyFont="1" applyFill="1" applyBorder="1" applyAlignment="1">
      <alignment horizontal="center" vertical="center"/>
    </xf>
    <xf numFmtId="0" fontId="17" fillId="4" borderId="1" xfId="0" quotePrefix="1" applyFont="1" applyFill="1" applyBorder="1" applyAlignment="1">
      <alignment horizontal="center" vertical="center"/>
    </xf>
    <xf numFmtId="0" fontId="3" fillId="3" borderId="4" xfId="0" quotePrefix="1" applyFont="1" applyFill="1" applyBorder="1"/>
    <xf numFmtId="0" fontId="3" fillId="3" borderId="6" xfId="0" quotePrefix="1" applyFont="1" applyFill="1" applyBorder="1"/>
    <xf numFmtId="0" fontId="35" fillId="0" borderId="5" xfId="0" applyFont="1" applyBorder="1"/>
    <xf numFmtId="0" fontId="35" fillId="0" borderId="6" xfId="0" applyFont="1" applyBorder="1"/>
    <xf numFmtId="0" fontId="35" fillId="0" borderId="9" xfId="0" applyFont="1" applyBorder="1"/>
    <xf numFmtId="0" fontId="35" fillId="0" borderId="10" xfId="0" applyFont="1" applyBorder="1"/>
    <xf numFmtId="0" fontId="35" fillId="0" borderId="11" xfId="0" applyFont="1" applyBorder="1"/>
    <xf numFmtId="0" fontId="13" fillId="4" borderId="0" xfId="0" applyFont="1" applyFill="1"/>
    <xf numFmtId="0" fontId="5" fillId="4" borderId="0" xfId="0" applyFont="1" applyFill="1"/>
    <xf numFmtId="0" fontId="3" fillId="7" borderId="4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3" fillId="7" borderId="9" xfId="0" applyFont="1" applyFill="1" applyBorder="1"/>
    <xf numFmtId="0" fontId="0" fillId="7" borderId="10" xfId="0" applyFill="1" applyBorder="1"/>
    <xf numFmtId="0" fontId="0" fillId="7" borderId="11" xfId="0" applyFill="1" applyBorder="1"/>
    <xf numFmtId="0" fontId="3" fillId="4" borderId="12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18" fillId="0" borderId="4" xfId="0" applyFont="1" applyBorder="1" applyAlignment="1">
      <alignment horizontal="left" vertical="top"/>
    </xf>
    <xf numFmtId="0" fontId="18" fillId="0" borderId="5" xfId="0" applyFont="1" applyBorder="1" applyAlignment="1">
      <alignment horizontal="left" vertical="top"/>
    </xf>
    <xf numFmtId="0" fontId="18" fillId="0" borderId="6" xfId="0" applyFont="1" applyBorder="1" applyAlignment="1">
      <alignment horizontal="left" vertical="top"/>
    </xf>
    <xf numFmtId="0" fontId="4" fillId="2" borderId="1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4" borderId="12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top"/>
    </xf>
    <xf numFmtId="0" fontId="21" fillId="0" borderId="5" xfId="0" applyFont="1" applyBorder="1" applyAlignment="1">
      <alignment horizontal="left" vertical="top"/>
    </xf>
    <xf numFmtId="0" fontId="21" fillId="0" borderId="6" xfId="0" applyFont="1" applyBorder="1" applyAlignment="1">
      <alignment horizontal="left" vertical="top"/>
    </xf>
    <xf numFmtId="0" fontId="21" fillId="0" borderId="7" xfId="0" applyFont="1" applyBorder="1" applyAlignment="1">
      <alignment horizontal="left" vertical="top"/>
    </xf>
    <xf numFmtId="0" fontId="21" fillId="0" borderId="0" xfId="0" applyFont="1" applyAlignment="1">
      <alignment horizontal="left" vertical="top"/>
    </xf>
    <xf numFmtId="0" fontId="21" fillId="0" borderId="8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4" fillId="4" borderId="4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/>
    </xf>
    <xf numFmtId="0" fontId="14" fillId="4" borderId="5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24" fillId="0" borderId="9" xfId="0" applyFont="1" applyBorder="1" applyAlignment="1">
      <alignment horizontal="left" vertical="center"/>
    </xf>
    <xf numFmtId="0" fontId="24" fillId="0" borderId="10" xfId="0" applyFont="1" applyBorder="1" applyAlignment="1">
      <alignment horizontal="left" vertical="center"/>
    </xf>
    <xf numFmtId="0" fontId="24" fillId="0" borderId="11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8" fillId="0" borderId="10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FF57"/>
      <color rgb="FFE2FF33"/>
      <color rgb="FFF363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303696</xdr:colOff>
      <xdr:row>16</xdr:row>
      <xdr:rowOff>220868</xdr:rowOff>
    </xdr:from>
    <xdr:to>
      <xdr:col>15</xdr:col>
      <xdr:colOff>82825</xdr:colOff>
      <xdr:row>36</xdr:row>
      <xdr:rowOff>193260</xdr:rowOff>
    </xdr:to>
    <xdr:pic>
      <xdr:nvPicPr>
        <xdr:cNvPr id="3" name="Imagen 2" descr="Imagen relacionada">
          <a:extLst>
            <a:ext uri="{FF2B5EF4-FFF2-40B4-BE49-F238E27FC236}">
              <a16:creationId xmlns:a16="http://schemas.microsoft.com/office/drawing/2014/main" id="{3EA16888-BF31-48B4-BD8A-93560993A49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92" t="3237" r="1999" b="3097"/>
        <a:stretch/>
      </xdr:blipFill>
      <xdr:spPr bwMode="auto">
        <a:xfrm>
          <a:off x="9317935" y="3989455"/>
          <a:ext cx="5093803" cy="4652066"/>
        </a:xfrm>
        <a:prstGeom prst="rect">
          <a:avLst/>
        </a:prstGeom>
        <a:noFill/>
        <a:ln w="76200"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4"/>
  <sheetViews>
    <sheetView showGridLines="0" tabSelected="1" zoomScale="70" zoomScaleNormal="70" workbookViewId="0">
      <selection activeCell="E8" sqref="E8:K8"/>
    </sheetView>
  </sheetViews>
  <sheetFormatPr baseColWidth="10" defaultRowHeight="15" x14ac:dyDescent="0.25"/>
  <cols>
    <col min="1" max="1" width="10.28515625" customWidth="1"/>
    <col min="2" max="2" width="15.140625" customWidth="1"/>
    <col min="3" max="3" width="18" customWidth="1"/>
    <col min="4" max="4" width="13.5703125" customWidth="1"/>
    <col min="5" max="5" width="25.85546875" customWidth="1"/>
    <col min="6" max="6" width="17.85546875" customWidth="1"/>
    <col min="7" max="7" width="23" customWidth="1"/>
    <col min="8" max="8" width="27" customWidth="1"/>
    <col min="9" max="9" width="23.85546875" customWidth="1"/>
    <col min="10" max="11" width="27.28515625" customWidth="1"/>
    <col min="12" max="12" width="24.5703125" customWidth="1"/>
  </cols>
  <sheetData>
    <row r="1" spans="2:12" ht="21" x14ac:dyDescent="0.35">
      <c r="B1" s="1" t="s">
        <v>0</v>
      </c>
    </row>
    <row r="3" spans="2:12" ht="19.5" x14ac:dyDescent="0.35">
      <c r="B3" s="91" t="s">
        <v>2</v>
      </c>
      <c r="C3" s="92"/>
      <c r="D3" s="77"/>
      <c r="E3" s="91" t="s">
        <v>33</v>
      </c>
      <c r="F3" s="92"/>
      <c r="G3" s="92"/>
      <c r="H3" s="92"/>
      <c r="I3" s="92"/>
      <c r="J3" s="92"/>
      <c r="K3" s="77"/>
      <c r="L3" s="22"/>
    </row>
    <row r="4" spans="2:12" ht="18.75" x14ac:dyDescent="0.3">
      <c r="B4" s="82" t="s">
        <v>1</v>
      </c>
      <c r="C4" s="83"/>
      <c r="D4" s="84"/>
      <c r="E4" s="79" t="s">
        <v>3</v>
      </c>
      <c r="F4" s="80"/>
      <c r="G4" s="80"/>
      <c r="H4" s="80"/>
      <c r="I4" s="80"/>
      <c r="J4" s="80"/>
      <c r="K4" s="81"/>
      <c r="L4" s="3"/>
    </row>
    <row r="5" spans="2:12" ht="15" customHeight="1" x14ac:dyDescent="0.25">
      <c r="B5" s="85"/>
      <c r="C5" s="86"/>
      <c r="D5" s="87"/>
      <c r="E5" s="125" t="s">
        <v>116</v>
      </c>
      <c r="F5" s="126"/>
      <c r="G5" s="126"/>
      <c r="H5" s="127"/>
      <c r="I5" s="99" t="s">
        <v>98</v>
      </c>
      <c r="J5" s="100"/>
      <c r="K5" s="101"/>
    </row>
    <row r="6" spans="2:12" ht="22.5" customHeight="1" x14ac:dyDescent="0.25">
      <c r="B6" s="85"/>
      <c r="C6" s="86"/>
      <c r="D6" s="87"/>
      <c r="E6" s="128"/>
      <c r="F6" s="129"/>
      <c r="G6" s="129"/>
      <c r="H6" s="130"/>
      <c r="I6" s="102"/>
      <c r="J6" s="103"/>
      <c r="K6" s="104"/>
    </row>
    <row r="7" spans="2:12" ht="18.75" customHeight="1" x14ac:dyDescent="0.25">
      <c r="B7" s="88"/>
      <c r="C7" s="89"/>
      <c r="D7" s="90"/>
      <c r="E7" s="131"/>
      <c r="F7" s="132"/>
      <c r="G7" s="132"/>
      <c r="H7" s="133"/>
      <c r="I7" s="105"/>
      <c r="J7" s="106"/>
      <c r="K7" s="107"/>
    </row>
    <row r="8" spans="2:12" ht="18.75" x14ac:dyDescent="0.3">
      <c r="B8" s="93" t="s">
        <v>4</v>
      </c>
      <c r="C8" s="94"/>
      <c r="D8" s="94"/>
      <c r="E8" s="79" t="s">
        <v>15</v>
      </c>
      <c r="F8" s="80"/>
      <c r="G8" s="80"/>
      <c r="H8" s="80"/>
      <c r="I8" s="80"/>
      <c r="J8" s="80"/>
      <c r="K8" s="81"/>
    </row>
    <row r="9" spans="2:12" ht="18.75" x14ac:dyDescent="0.3">
      <c r="B9" s="95"/>
      <c r="C9" s="96"/>
      <c r="D9" s="96"/>
      <c r="E9" s="114" t="s">
        <v>70</v>
      </c>
      <c r="F9" s="115"/>
      <c r="G9" s="115"/>
      <c r="H9" s="116"/>
      <c r="I9" s="108" t="s">
        <v>99</v>
      </c>
      <c r="J9" s="109"/>
      <c r="K9" s="110"/>
      <c r="L9" s="3"/>
    </row>
    <row r="10" spans="2:12" ht="18.75" x14ac:dyDescent="0.3">
      <c r="B10" s="97"/>
      <c r="C10" s="98"/>
      <c r="D10" s="98"/>
      <c r="E10" s="117"/>
      <c r="F10" s="118"/>
      <c r="G10" s="118"/>
      <c r="H10" s="119"/>
      <c r="I10" s="111"/>
      <c r="J10" s="112"/>
      <c r="K10" s="113"/>
      <c r="L10" s="3"/>
    </row>
    <row r="11" spans="2:12" ht="18.75" customHeight="1" x14ac:dyDescent="0.25">
      <c r="B11" s="93" t="s">
        <v>5</v>
      </c>
      <c r="C11" s="94"/>
      <c r="D11" s="120"/>
      <c r="E11" s="122" t="s">
        <v>16</v>
      </c>
      <c r="F11" s="123"/>
      <c r="G11" s="123"/>
      <c r="H11" s="123"/>
      <c r="I11" s="123"/>
      <c r="J11" s="123"/>
      <c r="K11" s="124"/>
    </row>
    <row r="12" spans="2:12" ht="18.75" customHeight="1" x14ac:dyDescent="0.25">
      <c r="B12" s="95"/>
      <c r="C12" s="96"/>
      <c r="D12" s="121"/>
      <c r="E12" s="114" t="s">
        <v>71</v>
      </c>
      <c r="F12" s="115"/>
      <c r="G12" s="115"/>
      <c r="H12" s="116"/>
      <c r="I12" s="108" t="s">
        <v>100</v>
      </c>
      <c r="J12" s="109"/>
      <c r="K12" s="110"/>
    </row>
    <row r="13" spans="2:12" ht="15" customHeight="1" x14ac:dyDescent="0.25">
      <c r="B13" s="95"/>
      <c r="C13" s="96"/>
      <c r="D13" s="121"/>
      <c r="E13" s="117"/>
      <c r="F13" s="118"/>
      <c r="G13" s="118"/>
      <c r="H13" s="119"/>
      <c r="I13" s="111"/>
      <c r="J13" s="112"/>
      <c r="K13" s="113"/>
    </row>
    <row r="14" spans="2:12" ht="18.75" x14ac:dyDescent="0.3">
      <c r="B14" s="93" t="s">
        <v>6</v>
      </c>
      <c r="C14" s="94"/>
      <c r="D14" s="120"/>
      <c r="E14" s="79" t="s">
        <v>11</v>
      </c>
      <c r="F14" s="80"/>
      <c r="G14" s="80"/>
      <c r="H14" s="80"/>
      <c r="I14" s="80"/>
      <c r="J14" s="80"/>
      <c r="K14" s="81"/>
    </row>
    <row r="15" spans="2:12" ht="18.75" customHeight="1" x14ac:dyDescent="0.25">
      <c r="B15" s="95"/>
      <c r="C15" s="96"/>
      <c r="D15" s="96"/>
      <c r="E15" s="134" t="s">
        <v>72</v>
      </c>
      <c r="F15" s="135"/>
      <c r="G15" s="135"/>
      <c r="H15" s="136"/>
      <c r="I15" s="108" t="s">
        <v>101</v>
      </c>
      <c r="J15" s="109"/>
      <c r="K15" s="110"/>
    </row>
    <row r="16" spans="2:12" ht="18.75" customHeight="1" x14ac:dyDescent="0.3">
      <c r="B16" s="97"/>
      <c r="C16" s="98"/>
      <c r="D16" s="98"/>
      <c r="E16" s="52" t="s">
        <v>73</v>
      </c>
      <c r="F16" s="51"/>
      <c r="G16" s="8"/>
      <c r="H16" s="50"/>
      <c r="I16" s="111"/>
      <c r="J16" s="112"/>
      <c r="K16" s="113"/>
    </row>
    <row r="17" spans="2:12" ht="18.75" x14ac:dyDescent="0.3">
      <c r="B17" s="93" t="s">
        <v>7</v>
      </c>
      <c r="C17" s="94"/>
      <c r="D17" s="120"/>
      <c r="E17" s="79" t="s">
        <v>12</v>
      </c>
      <c r="F17" s="80"/>
      <c r="G17" s="80"/>
      <c r="H17" s="80"/>
      <c r="I17" s="80"/>
      <c r="J17" s="80"/>
      <c r="K17" s="81"/>
    </row>
    <row r="18" spans="2:12" ht="18.75" x14ac:dyDescent="0.25">
      <c r="B18" s="95"/>
      <c r="C18" s="96"/>
      <c r="D18" s="96"/>
      <c r="E18" s="134" t="s">
        <v>61</v>
      </c>
      <c r="F18" s="135"/>
      <c r="G18" s="135"/>
      <c r="H18" s="136"/>
      <c r="I18" s="108" t="s">
        <v>102</v>
      </c>
      <c r="J18" s="109"/>
      <c r="K18" s="110"/>
    </row>
    <row r="19" spans="2:12" ht="18.75" x14ac:dyDescent="0.3">
      <c r="B19" s="97"/>
      <c r="C19" s="98"/>
      <c r="D19" s="98"/>
      <c r="E19" s="52" t="s">
        <v>74</v>
      </c>
      <c r="F19" s="51"/>
      <c r="G19" s="8"/>
      <c r="H19" s="50"/>
      <c r="I19" s="111"/>
      <c r="J19" s="112"/>
      <c r="K19" s="113"/>
    </row>
    <row r="20" spans="2:12" ht="18.75" x14ac:dyDescent="0.3">
      <c r="B20" s="93" t="s">
        <v>8</v>
      </c>
      <c r="C20" s="94"/>
      <c r="D20" s="120"/>
      <c r="E20" s="79" t="s">
        <v>13</v>
      </c>
      <c r="F20" s="80"/>
      <c r="G20" s="80"/>
      <c r="H20" s="80"/>
      <c r="I20" s="80"/>
      <c r="J20" s="80"/>
      <c r="K20" s="81"/>
    </row>
    <row r="21" spans="2:12" ht="18.75" x14ac:dyDescent="0.25">
      <c r="B21" s="95"/>
      <c r="C21" s="96"/>
      <c r="D21" s="96"/>
      <c r="E21" s="134" t="s">
        <v>75</v>
      </c>
      <c r="F21" s="135"/>
      <c r="G21" s="135"/>
      <c r="H21" s="136"/>
      <c r="I21" s="108" t="s">
        <v>103</v>
      </c>
      <c r="J21" s="109"/>
      <c r="K21" s="110"/>
    </row>
    <row r="22" spans="2:12" ht="18.75" x14ac:dyDescent="0.3">
      <c r="B22" s="97"/>
      <c r="C22" s="98"/>
      <c r="D22" s="98"/>
      <c r="E22" s="52" t="s">
        <v>76</v>
      </c>
      <c r="F22" s="51"/>
      <c r="G22" s="8"/>
      <c r="H22" s="50"/>
      <c r="I22" s="111"/>
      <c r="J22" s="112"/>
      <c r="K22" s="113"/>
    </row>
    <row r="23" spans="2:12" ht="18.75" x14ac:dyDescent="0.3">
      <c r="B23" s="93" t="s">
        <v>9</v>
      </c>
      <c r="C23" s="94"/>
      <c r="D23" s="120"/>
      <c r="E23" s="79" t="s">
        <v>14</v>
      </c>
      <c r="F23" s="80"/>
      <c r="G23" s="80"/>
      <c r="H23" s="80"/>
      <c r="I23" s="80"/>
      <c r="J23" s="80"/>
      <c r="K23" s="81"/>
      <c r="L23" s="3"/>
    </row>
    <row r="24" spans="2:12" ht="18.75" x14ac:dyDescent="0.3">
      <c r="B24" s="95"/>
      <c r="C24" s="96"/>
      <c r="D24" s="96"/>
      <c r="E24" s="134" t="s">
        <v>77</v>
      </c>
      <c r="F24" s="135"/>
      <c r="G24" s="135"/>
      <c r="H24" s="136"/>
      <c r="I24" s="108" t="s">
        <v>104</v>
      </c>
      <c r="J24" s="109"/>
      <c r="K24" s="110"/>
      <c r="L24" s="3"/>
    </row>
    <row r="25" spans="2:12" ht="18.75" x14ac:dyDescent="0.3">
      <c r="B25" s="97"/>
      <c r="C25" s="98"/>
      <c r="D25" s="98"/>
      <c r="E25" s="52" t="s">
        <v>78</v>
      </c>
      <c r="F25" s="51"/>
      <c r="G25" s="8"/>
      <c r="H25" s="50"/>
      <c r="I25" s="111"/>
      <c r="J25" s="112"/>
      <c r="K25" s="113"/>
      <c r="L25" s="3"/>
    </row>
    <row r="26" spans="2:12" ht="18.75" x14ac:dyDescent="0.3">
      <c r="C26" s="48"/>
      <c r="D26" s="48"/>
      <c r="L26" s="3"/>
    </row>
    <row r="27" spans="2:12" ht="21" x14ac:dyDescent="0.35">
      <c r="B27" s="1" t="s">
        <v>17</v>
      </c>
    </row>
    <row r="29" spans="2:12" ht="19.5" x14ac:dyDescent="0.35">
      <c r="B29" s="10"/>
      <c r="E29" s="5" t="s">
        <v>1</v>
      </c>
      <c r="F29" s="11" t="s">
        <v>21</v>
      </c>
      <c r="G29" s="6" t="s">
        <v>10</v>
      </c>
      <c r="H29" s="11" t="s">
        <v>22</v>
      </c>
      <c r="I29" s="6" t="s">
        <v>23</v>
      </c>
      <c r="J29" s="11" t="s">
        <v>24</v>
      </c>
      <c r="K29" s="7" t="s">
        <v>25</v>
      </c>
    </row>
    <row r="30" spans="2:12" ht="19.5" x14ac:dyDescent="0.35">
      <c r="B30" s="12" t="s">
        <v>18</v>
      </c>
      <c r="C30" s="13" t="s">
        <v>19</v>
      </c>
      <c r="D30" s="15">
        <v>21</v>
      </c>
      <c r="E30" s="75" t="str">
        <f>COMPLEX(D30,D31)</f>
        <v>21+10i</v>
      </c>
      <c r="F30" s="75">
        <f>IMREAL(D32)</f>
        <v>19</v>
      </c>
      <c r="G30" s="75">
        <f>IMAGINARY(D32)</f>
        <v>8</v>
      </c>
      <c r="H30" s="75" t="str">
        <f>IMSUM(D33,D32)</f>
        <v>37+12i</v>
      </c>
      <c r="I30" s="75" t="str">
        <f>IMSUB(D34,D33)</f>
        <v>2-20i</v>
      </c>
      <c r="J30" s="75" t="str">
        <f>IMPRODUCT(D32,D33)</f>
        <v>310+220i</v>
      </c>
      <c r="K30" s="75" t="str">
        <f>IMDIV("8+12i","2+4i")</f>
        <v>3.2-0.4i</v>
      </c>
    </row>
    <row r="31" spans="2:12" ht="19.5" x14ac:dyDescent="0.35">
      <c r="B31" s="12" t="s">
        <v>10</v>
      </c>
      <c r="C31" s="13" t="s">
        <v>20</v>
      </c>
      <c r="D31" s="16">
        <v>10</v>
      </c>
      <c r="E31" s="76"/>
      <c r="F31" s="76"/>
      <c r="G31" s="76"/>
      <c r="H31" s="76"/>
      <c r="I31" s="76"/>
      <c r="J31" s="76"/>
      <c r="K31" s="76"/>
    </row>
    <row r="32" spans="2:12" ht="19.5" x14ac:dyDescent="0.35">
      <c r="C32" s="14" t="s">
        <v>27</v>
      </c>
      <c r="D32" s="17" t="s">
        <v>32</v>
      </c>
      <c r="E32" s="20" t="s">
        <v>64</v>
      </c>
      <c r="F32" s="21" t="s">
        <v>65</v>
      </c>
      <c r="G32" s="21" t="s">
        <v>66</v>
      </c>
      <c r="H32" s="21" t="s">
        <v>67</v>
      </c>
      <c r="I32" s="21" t="s">
        <v>68</v>
      </c>
      <c r="J32" s="21" t="s">
        <v>69</v>
      </c>
      <c r="K32" s="21" t="s">
        <v>87</v>
      </c>
    </row>
    <row r="33" spans="3:11" ht="19.5" x14ac:dyDescent="0.35">
      <c r="C33" s="9" t="s">
        <v>28</v>
      </c>
      <c r="D33" s="18" t="s">
        <v>30</v>
      </c>
      <c r="E33" s="77" t="s">
        <v>26</v>
      </c>
      <c r="F33" s="78"/>
      <c r="G33" s="78"/>
      <c r="H33" s="78"/>
      <c r="I33" s="78"/>
      <c r="J33" s="78"/>
      <c r="K33" s="78"/>
    </row>
    <row r="34" spans="3:11" ht="19.5" x14ac:dyDescent="0.35">
      <c r="C34" s="9" t="s">
        <v>29</v>
      </c>
      <c r="D34" s="19" t="s">
        <v>31</v>
      </c>
    </row>
  </sheetData>
  <mergeCells count="38">
    <mergeCell ref="B20:D22"/>
    <mergeCell ref="B23:D25"/>
    <mergeCell ref="E5:H7"/>
    <mergeCell ref="E15:H15"/>
    <mergeCell ref="E18:H18"/>
    <mergeCell ref="E21:H21"/>
    <mergeCell ref="E24:H24"/>
    <mergeCell ref="E17:K17"/>
    <mergeCell ref="E20:K20"/>
    <mergeCell ref="E23:K23"/>
    <mergeCell ref="I18:K19"/>
    <mergeCell ref="I21:K22"/>
    <mergeCell ref="I24:K25"/>
    <mergeCell ref="B14:D16"/>
    <mergeCell ref="B17:D19"/>
    <mergeCell ref="I15:K16"/>
    <mergeCell ref="E12:H13"/>
    <mergeCell ref="I12:K13"/>
    <mergeCell ref="B11:D13"/>
    <mergeCell ref="E11:K11"/>
    <mergeCell ref="E14:K14"/>
    <mergeCell ref="E4:K4"/>
    <mergeCell ref="B4:D7"/>
    <mergeCell ref="E3:K3"/>
    <mergeCell ref="E8:K8"/>
    <mergeCell ref="B8:D10"/>
    <mergeCell ref="I5:K7"/>
    <mergeCell ref="I9:K10"/>
    <mergeCell ref="E9:H10"/>
    <mergeCell ref="B3:D3"/>
    <mergeCell ref="J30:J31"/>
    <mergeCell ref="K30:K31"/>
    <mergeCell ref="E33:K33"/>
    <mergeCell ref="E30:E31"/>
    <mergeCell ref="F30:F31"/>
    <mergeCell ref="G30:G31"/>
    <mergeCell ref="H30:H31"/>
    <mergeCell ref="I30:I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31"/>
  <sheetViews>
    <sheetView showGridLines="0" zoomScale="69" zoomScaleNormal="69" workbookViewId="0">
      <selection activeCell="F17" sqref="F17"/>
    </sheetView>
  </sheetViews>
  <sheetFormatPr baseColWidth="10" defaultRowHeight="15" x14ac:dyDescent="0.25"/>
  <cols>
    <col min="1" max="1" width="7.7109375" customWidth="1"/>
    <col min="2" max="2" width="9.42578125" customWidth="1"/>
    <col min="3" max="3" width="21" customWidth="1"/>
    <col min="5" max="5" width="21.85546875" customWidth="1"/>
    <col min="6" max="6" width="23" customWidth="1"/>
    <col min="7" max="7" width="19.85546875" customWidth="1"/>
    <col min="8" max="8" width="20.85546875" customWidth="1"/>
  </cols>
  <sheetData>
    <row r="1" spans="2:13" ht="21" x14ac:dyDescent="0.35">
      <c r="B1" s="1" t="s">
        <v>34</v>
      </c>
    </row>
    <row r="3" spans="2:13" ht="19.5" x14ac:dyDescent="0.35">
      <c r="C3" s="91" t="s">
        <v>2</v>
      </c>
      <c r="D3" s="77"/>
      <c r="E3" s="91" t="s">
        <v>33</v>
      </c>
      <c r="F3" s="137"/>
      <c r="G3" s="137"/>
      <c r="H3" s="137"/>
      <c r="I3" s="137"/>
      <c r="J3" s="137"/>
      <c r="K3" s="138"/>
    </row>
    <row r="4" spans="2:13" ht="18.75" x14ac:dyDescent="0.3">
      <c r="C4" s="93" t="s">
        <v>35</v>
      </c>
      <c r="D4" s="120"/>
      <c r="E4" s="79" t="s">
        <v>39</v>
      </c>
      <c r="F4" s="80"/>
      <c r="G4" s="80"/>
      <c r="H4" s="80"/>
      <c r="I4" s="80"/>
      <c r="J4" s="80"/>
      <c r="K4" s="81"/>
    </row>
    <row r="5" spans="2:13" ht="18.75" x14ac:dyDescent="0.25">
      <c r="C5" s="95"/>
      <c r="D5" s="96"/>
      <c r="E5" s="144" t="s">
        <v>79</v>
      </c>
      <c r="F5" s="145"/>
      <c r="G5" s="146"/>
      <c r="H5" s="99" t="s">
        <v>105</v>
      </c>
      <c r="I5" s="100"/>
      <c r="J5" s="100"/>
      <c r="K5" s="101"/>
    </row>
    <row r="6" spans="2:13" ht="18.75" x14ac:dyDescent="0.25">
      <c r="C6" s="97"/>
      <c r="D6" s="98"/>
      <c r="E6" s="147" t="s">
        <v>80</v>
      </c>
      <c r="F6" s="148"/>
      <c r="G6" s="149"/>
      <c r="H6" s="105"/>
      <c r="I6" s="106"/>
      <c r="J6" s="106"/>
      <c r="K6" s="107"/>
    </row>
    <row r="7" spans="2:13" ht="18.75" customHeight="1" x14ac:dyDescent="0.3">
      <c r="C7" s="93" t="s">
        <v>36</v>
      </c>
      <c r="D7" s="94"/>
      <c r="E7" s="79" t="s">
        <v>58</v>
      </c>
      <c r="F7" s="80"/>
      <c r="G7" s="80"/>
      <c r="H7" s="80"/>
      <c r="I7" s="80"/>
      <c r="J7" s="80"/>
      <c r="K7" s="81"/>
    </row>
    <row r="8" spans="2:13" ht="18.75" x14ac:dyDescent="0.25">
      <c r="C8" s="95"/>
      <c r="D8" s="96"/>
      <c r="E8" s="144" t="s">
        <v>79</v>
      </c>
      <c r="F8" s="145"/>
      <c r="G8" s="146"/>
      <c r="H8" s="99" t="s">
        <v>108</v>
      </c>
      <c r="I8" s="100"/>
      <c r="J8" s="100"/>
      <c r="K8" s="101"/>
    </row>
    <row r="9" spans="2:13" ht="18.75" x14ac:dyDescent="0.25">
      <c r="C9" s="97"/>
      <c r="D9" s="98"/>
      <c r="E9" s="147" t="s">
        <v>80</v>
      </c>
      <c r="F9" s="148"/>
      <c r="G9" s="149"/>
      <c r="H9" s="105"/>
      <c r="I9" s="106"/>
      <c r="J9" s="106"/>
      <c r="K9" s="107"/>
    </row>
    <row r="10" spans="2:13" ht="18.75" x14ac:dyDescent="0.3">
      <c r="C10" s="93" t="s">
        <v>37</v>
      </c>
      <c r="D10" s="94"/>
      <c r="E10" s="79" t="s">
        <v>40</v>
      </c>
      <c r="F10" s="80"/>
      <c r="G10" s="80"/>
      <c r="H10" s="80"/>
      <c r="I10" s="80"/>
      <c r="J10" s="80"/>
      <c r="K10" s="81"/>
    </row>
    <row r="11" spans="2:13" ht="18.75" x14ac:dyDescent="0.25">
      <c r="C11" s="95"/>
      <c r="D11" s="96"/>
      <c r="E11" s="144" t="s">
        <v>79</v>
      </c>
      <c r="F11" s="145"/>
      <c r="G11" s="146"/>
      <c r="H11" s="99" t="s">
        <v>107</v>
      </c>
      <c r="I11" s="100"/>
      <c r="J11" s="100"/>
      <c r="K11" s="101"/>
    </row>
    <row r="12" spans="2:13" ht="18.75" x14ac:dyDescent="0.25">
      <c r="C12" s="97"/>
      <c r="D12" s="98"/>
      <c r="E12" s="147" t="s">
        <v>80</v>
      </c>
      <c r="F12" s="148"/>
      <c r="G12" s="149"/>
      <c r="H12" s="105"/>
      <c r="I12" s="106"/>
      <c r="J12" s="106"/>
      <c r="K12" s="107"/>
    </row>
    <row r="13" spans="2:13" ht="18.75" x14ac:dyDescent="0.3">
      <c r="C13" s="93" t="s">
        <v>38</v>
      </c>
      <c r="D13" s="94"/>
      <c r="E13" s="139" t="s">
        <v>41</v>
      </c>
      <c r="F13" s="140"/>
      <c r="G13" s="140"/>
      <c r="H13" s="140"/>
      <c r="I13" s="140"/>
      <c r="J13" s="140"/>
      <c r="K13" s="141"/>
    </row>
    <row r="14" spans="2:13" ht="18.75" x14ac:dyDescent="0.3">
      <c r="B14" s="29"/>
      <c r="C14" s="95"/>
      <c r="D14" s="96"/>
      <c r="E14" s="53" t="s">
        <v>81</v>
      </c>
      <c r="F14" s="62"/>
      <c r="G14" s="63"/>
      <c r="H14" s="99" t="s">
        <v>106</v>
      </c>
      <c r="I14" s="100"/>
      <c r="J14" s="100"/>
      <c r="K14" s="101"/>
    </row>
    <row r="15" spans="2:13" ht="18.75" customHeight="1" x14ac:dyDescent="0.25">
      <c r="B15" s="29"/>
      <c r="C15" s="97"/>
      <c r="D15" s="98"/>
      <c r="E15" s="64"/>
      <c r="F15" s="65"/>
      <c r="G15" s="66"/>
      <c r="H15" s="105"/>
      <c r="I15" s="106"/>
      <c r="J15" s="106"/>
      <c r="K15" s="107"/>
    </row>
    <row r="16" spans="2:13" ht="19.5" customHeight="1" x14ac:dyDescent="0.25">
      <c r="L16" s="26"/>
      <c r="M16" s="26"/>
    </row>
    <row r="17" spans="2:13" ht="19.5" customHeight="1" x14ac:dyDescent="0.35">
      <c r="C17" s="1" t="s">
        <v>17</v>
      </c>
      <c r="L17" s="26"/>
      <c r="M17" s="26"/>
    </row>
    <row r="18" spans="2:13" ht="19.5" customHeight="1" x14ac:dyDescent="0.25">
      <c r="L18" s="26"/>
      <c r="M18" s="26"/>
    </row>
    <row r="19" spans="2:13" ht="18.75" customHeight="1" x14ac:dyDescent="0.3">
      <c r="C19" s="45" t="s">
        <v>57</v>
      </c>
      <c r="D19" s="4">
        <v>100</v>
      </c>
      <c r="E19" s="34" t="s">
        <v>35</v>
      </c>
      <c r="F19" s="11" t="s">
        <v>36</v>
      </c>
      <c r="G19" s="6" t="s">
        <v>37</v>
      </c>
      <c r="H19" s="11" t="s">
        <v>38</v>
      </c>
      <c r="L19" s="26"/>
      <c r="M19" s="26"/>
    </row>
    <row r="20" spans="2:13" ht="18" customHeight="1" x14ac:dyDescent="0.3">
      <c r="C20" s="46" t="s">
        <v>56</v>
      </c>
      <c r="D20" s="4">
        <v>15</v>
      </c>
      <c r="E20" s="142" t="str">
        <f>DEC2BIN(D20,5)</f>
        <v>01111</v>
      </c>
      <c r="F20" s="142" t="str">
        <f>DEC2HEX(D22,3)</f>
        <v>00C</v>
      </c>
      <c r="G20" s="142" t="str">
        <f>DEC2OCT(D21)</f>
        <v>10</v>
      </c>
      <c r="H20" s="142">
        <f>BIN2DEC(D19)</f>
        <v>4</v>
      </c>
      <c r="L20" s="26"/>
      <c r="M20" s="26"/>
    </row>
    <row r="21" spans="2:13" ht="19.5" x14ac:dyDescent="0.3">
      <c r="C21" s="46" t="s">
        <v>55</v>
      </c>
      <c r="D21" s="4">
        <v>8</v>
      </c>
      <c r="E21" s="143"/>
      <c r="F21" s="143"/>
      <c r="G21" s="143"/>
      <c r="H21" s="143"/>
    </row>
    <row r="22" spans="2:13" ht="19.5" x14ac:dyDescent="0.3">
      <c r="C22" s="47"/>
      <c r="D22" s="4">
        <v>12</v>
      </c>
      <c r="E22" s="21" t="s">
        <v>91</v>
      </c>
      <c r="F22" s="21" t="s">
        <v>89</v>
      </c>
      <c r="G22" s="21" t="s">
        <v>90</v>
      </c>
      <c r="H22" s="21" t="s">
        <v>88</v>
      </c>
    </row>
    <row r="23" spans="2:13" ht="21" customHeight="1" x14ac:dyDescent="0.35">
      <c r="B23" s="27"/>
      <c r="C23" s="30"/>
      <c r="D23" s="31"/>
      <c r="E23" s="91" t="s">
        <v>26</v>
      </c>
      <c r="F23" s="92"/>
      <c r="G23" s="92"/>
      <c r="H23" s="77"/>
    </row>
    <row r="24" spans="2:13" ht="15" customHeight="1" x14ac:dyDescent="0.35">
      <c r="B24" s="27"/>
    </row>
    <row r="25" spans="2:13" ht="19.5" customHeight="1" x14ac:dyDescent="0.35">
      <c r="B25" s="27"/>
      <c r="C25" s="27"/>
      <c r="D25" s="27"/>
      <c r="E25" s="27"/>
      <c r="F25" s="27"/>
      <c r="G25" s="27"/>
      <c r="H25" s="27"/>
      <c r="I25" s="23"/>
      <c r="J25" s="23"/>
      <c r="K25" s="23"/>
    </row>
    <row r="26" spans="2:13" ht="19.5" customHeight="1" x14ac:dyDescent="0.35">
      <c r="C26" s="1" t="s">
        <v>54</v>
      </c>
      <c r="D26" s="32"/>
      <c r="E26" s="27"/>
      <c r="F26" s="27"/>
      <c r="G26" s="27"/>
      <c r="H26" s="27"/>
      <c r="I26" s="96"/>
      <c r="J26" s="96"/>
      <c r="K26" s="96"/>
    </row>
    <row r="27" spans="2:13" ht="28.5" customHeight="1" x14ac:dyDescent="0.35">
      <c r="B27" s="27"/>
      <c r="C27" s="55" t="s">
        <v>92</v>
      </c>
      <c r="D27" s="56"/>
      <c r="E27" s="56"/>
      <c r="F27" s="56"/>
      <c r="G27" s="57"/>
      <c r="H27" s="54"/>
      <c r="I27" s="96"/>
      <c r="J27" s="96"/>
      <c r="K27" s="96"/>
    </row>
    <row r="28" spans="2:13" ht="19.5" customHeight="1" x14ac:dyDescent="0.35">
      <c r="B28" s="27"/>
      <c r="I28" s="24"/>
      <c r="J28" s="24"/>
      <c r="K28" s="24"/>
    </row>
    <row r="29" spans="2:13" ht="19.5" customHeight="1" x14ac:dyDescent="0.35">
      <c r="B29" s="27"/>
      <c r="I29" s="25"/>
      <c r="J29" s="25"/>
      <c r="K29" s="25"/>
    </row>
    <row r="30" spans="2:13" ht="19.5" customHeight="1" x14ac:dyDescent="0.35">
      <c r="B30" s="27"/>
    </row>
    <row r="31" spans="2:13" ht="15" customHeight="1" x14ac:dyDescent="0.35">
      <c r="B31" s="27"/>
    </row>
  </sheetData>
  <mergeCells count="28">
    <mergeCell ref="E11:G11"/>
    <mergeCell ref="E7:K7"/>
    <mergeCell ref="E10:K10"/>
    <mergeCell ref="H5:K6"/>
    <mergeCell ref="H8:K9"/>
    <mergeCell ref="H11:K12"/>
    <mergeCell ref="E12:G12"/>
    <mergeCell ref="C3:D3"/>
    <mergeCell ref="C4:D6"/>
    <mergeCell ref="C7:D9"/>
    <mergeCell ref="C10:D12"/>
    <mergeCell ref="C13:D15"/>
    <mergeCell ref="E3:K3"/>
    <mergeCell ref="E4:K4"/>
    <mergeCell ref="K26:K27"/>
    <mergeCell ref="I26:I27"/>
    <mergeCell ref="J26:J27"/>
    <mergeCell ref="E13:K13"/>
    <mergeCell ref="E23:H23"/>
    <mergeCell ref="E20:E21"/>
    <mergeCell ref="F20:F21"/>
    <mergeCell ref="G20:G21"/>
    <mergeCell ref="H20:H21"/>
    <mergeCell ref="E5:G5"/>
    <mergeCell ref="E6:G6"/>
    <mergeCell ref="E8:G8"/>
    <mergeCell ref="E9:G9"/>
    <mergeCell ref="H14:K1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25"/>
  <sheetViews>
    <sheetView showGridLines="0" zoomScale="85" zoomScaleNormal="85" workbookViewId="0">
      <selection activeCell="J1" sqref="J1"/>
    </sheetView>
  </sheetViews>
  <sheetFormatPr baseColWidth="10" defaultRowHeight="15" x14ac:dyDescent="0.25"/>
  <cols>
    <col min="4" max="4" width="16" customWidth="1"/>
    <col min="5" max="5" width="19.5703125" customWidth="1"/>
    <col min="6" max="6" width="16" customWidth="1"/>
    <col min="7" max="7" width="19.42578125" customWidth="1"/>
    <col min="8" max="10" width="27.28515625" customWidth="1"/>
  </cols>
  <sheetData>
    <row r="1" spans="2:11" ht="21" x14ac:dyDescent="0.35">
      <c r="B1" s="1" t="s">
        <v>45</v>
      </c>
    </row>
    <row r="3" spans="2:11" ht="19.5" x14ac:dyDescent="0.35">
      <c r="B3" s="91" t="s">
        <v>2</v>
      </c>
      <c r="C3" s="92"/>
      <c r="D3" s="77"/>
      <c r="E3" s="91" t="s">
        <v>33</v>
      </c>
      <c r="F3" s="92"/>
      <c r="G3" s="92"/>
      <c r="H3" s="92"/>
      <c r="I3" s="92"/>
      <c r="J3" s="77"/>
      <c r="K3" s="67"/>
    </row>
    <row r="4" spans="2:11" ht="18.75" x14ac:dyDescent="0.3">
      <c r="B4" s="82" t="s">
        <v>42</v>
      </c>
      <c r="C4" s="83"/>
      <c r="D4" s="84"/>
      <c r="E4" s="79" t="s">
        <v>43</v>
      </c>
      <c r="F4" s="80"/>
      <c r="G4" s="80"/>
      <c r="H4" s="80"/>
      <c r="I4" s="80"/>
      <c r="J4" s="81"/>
      <c r="K4" s="68"/>
    </row>
    <row r="5" spans="2:11" ht="15" customHeight="1" x14ac:dyDescent="0.25">
      <c r="B5" s="85"/>
      <c r="C5" s="86"/>
      <c r="D5" s="86"/>
      <c r="E5" s="164" t="s">
        <v>82</v>
      </c>
      <c r="F5" s="165"/>
      <c r="G5" s="166"/>
      <c r="H5" s="108" t="s">
        <v>109</v>
      </c>
      <c r="I5" s="109"/>
      <c r="J5" s="110"/>
      <c r="K5" s="26"/>
    </row>
    <row r="6" spans="2:11" ht="18.75" x14ac:dyDescent="0.25">
      <c r="B6" s="85"/>
      <c r="C6" s="86"/>
      <c r="D6" s="86"/>
      <c r="E6" s="167" t="s">
        <v>83</v>
      </c>
      <c r="F6" s="168"/>
      <c r="G6" s="169"/>
      <c r="H6" s="150"/>
      <c r="I6" s="151"/>
      <c r="J6" s="152"/>
      <c r="K6" s="26"/>
    </row>
    <row r="7" spans="2:11" ht="18.75" x14ac:dyDescent="0.25">
      <c r="B7" s="88"/>
      <c r="C7" s="89"/>
      <c r="D7" s="89"/>
      <c r="E7" s="170" t="s">
        <v>84</v>
      </c>
      <c r="F7" s="171"/>
      <c r="G7" s="172"/>
      <c r="H7" s="111"/>
      <c r="I7" s="112"/>
      <c r="J7" s="113"/>
      <c r="K7" s="26"/>
    </row>
    <row r="8" spans="2:11" ht="18.75" x14ac:dyDescent="0.3">
      <c r="B8" s="93" t="s">
        <v>44</v>
      </c>
      <c r="C8" s="94"/>
      <c r="D8" s="120"/>
      <c r="E8" s="79" t="s">
        <v>46</v>
      </c>
      <c r="F8" s="80"/>
      <c r="G8" s="80"/>
      <c r="H8" s="80"/>
      <c r="I8" s="80"/>
      <c r="J8" s="81"/>
      <c r="K8" s="3"/>
    </row>
    <row r="9" spans="2:11" ht="18.75" x14ac:dyDescent="0.3">
      <c r="B9" s="95"/>
      <c r="C9" s="96"/>
      <c r="D9" s="121"/>
      <c r="E9" s="164" t="s">
        <v>85</v>
      </c>
      <c r="F9" s="165"/>
      <c r="G9" s="166"/>
      <c r="H9" s="153" t="s">
        <v>110</v>
      </c>
      <c r="I9" s="154"/>
      <c r="J9" s="155"/>
    </row>
    <row r="10" spans="2:11" ht="15" customHeight="1" x14ac:dyDescent="0.3">
      <c r="B10" s="97"/>
      <c r="C10" s="98"/>
      <c r="D10" s="163"/>
      <c r="E10" s="173" t="s">
        <v>86</v>
      </c>
      <c r="F10" s="174"/>
      <c r="G10" s="175"/>
      <c r="H10" s="131" t="s">
        <v>111</v>
      </c>
      <c r="I10" s="132"/>
      <c r="J10" s="133"/>
    </row>
    <row r="12" spans="2:11" ht="21" x14ac:dyDescent="0.35">
      <c r="B12" s="1" t="s">
        <v>17</v>
      </c>
    </row>
    <row r="14" spans="2:11" ht="19.5" customHeight="1" x14ac:dyDescent="0.3">
      <c r="B14" s="156" t="s">
        <v>42</v>
      </c>
      <c r="C14" s="161"/>
      <c r="D14" s="157"/>
      <c r="E14" s="37" t="s">
        <v>47</v>
      </c>
      <c r="F14" s="37" t="s">
        <v>48</v>
      </c>
      <c r="G14" s="38" t="s">
        <v>49</v>
      </c>
      <c r="H14" s="39" t="s">
        <v>50</v>
      </c>
      <c r="I14" s="38" t="s">
        <v>62</v>
      </c>
      <c r="J14" s="38" t="s">
        <v>63</v>
      </c>
    </row>
    <row r="15" spans="2:11" ht="19.5" customHeight="1" x14ac:dyDescent="0.25">
      <c r="B15" s="158"/>
      <c r="C15" s="162"/>
      <c r="D15" s="159"/>
      <c r="E15" s="36">
        <v>12</v>
      </c>
      <c r="F15" s="33">
        <f>CONVERT(E15,"day","hr")</f>
        <v>288</v>
      </c>
      <c r="G15" s="36">
        <v>4</v>
      </c>
      <c r="H15" s="58">
        <f>CONVERT(G15,"m","in")</f>
        <v>157.48031496062993</v>
      </c>
      <c r="I15" s="36">
        <v>30</v>
      </c>
      <c r="J15" s="33">
        <f>CONVERT(I15,"C","K")</f>
        <v>303.14999999999998</v>
      </c>
    </row>
    <row r="16" spans="2:11" ht="18.75" customHeight="1" x14ac:dyDescent="0.3">
      <c r="C16" s="35"/>
      <c r="D16" s="35"/>
      <c r="E16" s="60" t="s">
        <v>112</v>
      </c>
      <c r="F16" s="61"/>
      <c r="G16" s="60" t="s">
        <v>113</v>
      </c>
      <c r="H16" s="61"/>
      <c r="I16" s="60" t="s">
        <v>114</v>
      </c>
      <c r="J16" s="61"/>
    </row>
    <row r="17" spans="2:10" ht="18.75" customHeight="1" x14ac:dyDescent="0.35">
      <c r="D17" s="160" t="s">
        <v>26</v>
      </c>
      <c r="E17" s="160"/>
      <c r="F17" s="160"/>
      <c r="G17" s="160"/>
      <c r="H17" s="160"/>
      <c r="I17" s="160"/>
      <c r="J17" s="160"/>
    </row>
    <row r="18" spans="2:10" ht="18.75" customHeight="1" x14ac:dyDescent="0.3">
      <c r="D18" s="21" t="s">
        <v>97</v>
      </c>
      <c r="E18" s="21"/>
      <c r="F18" s="21" t="s">
        <v>115</v>
      </c>
      <c r="G18" s="21"/>
      <c r="H18" s="21" t="s">
        <v>94</v>
      </c>
      <c r="I18" s="21" t="s">
        <v>95</v>
      </c>
      <c r="J18" s="21" t="s">
        <v>96</v>
      </c>
    </row>
    <row r="19" spans="2:10" ht="18.75" customHeight="1" x14ac:dyDescent="0.25">
      <c r="B19" s="156" t="s">
        <v>44</v>
      </c>
      <c r="C19" s="157"/>
      <c r="D19" s="43" t="s">
        <v>51</v>
      </c>
      <c r="E19" s="43" t="s">
        <v>52</v>
      </c>
      <c r="F19" s="43" t="s">
        <v>51</v>
      </c>
      <c r="G19" s="43" t="s">
        <v>52</v>
      </c>
      <c r="H19" s="43" t="s">
        <v>93</v>
      </c>
      <c r="I19" s="43" t="s">
        <v>93</v>
      </c>
      <c r="J19" s="43" t="s">
        <v>93</v>
      </c>
    </row>
    <row r="20" spans="2:10" ht="18.75" customHeight="1" x14ac:dyDescent="0.25">
      <c r="B20" s="158"/>
      <c r="C20" s="159"/>
      <c r="D20" s="44">
        <v>35</v>
      </c>
      <c r="E20" s="41">
        <v>5</v>
      </c>
      <c r="F20" s="44">
        <v>6</v>
      </c>
      <c r="G20" s="41">
        <v>10</v>
      </c>
      <c r="H20" s="44">
        <v>1</v>
      </c>
      <c r="I20" s="44">
        <v>-1</v>
      </c>
      <c r="J20" s="44">
        <v>0</v>
      </c>
    </row>
    <row r="21" spans="2:10" ht="18.75" customHeight="1" x14ac:dyDescent="0.3">
      <c r="D21" s="28" t="s">
        <v>53</v>
      </c>
      <c r="F21" s="11" t="s">
        <v>53</v>
      </c>
      <c r="H21" s="11" t="s">
        <v>53</v>
      </c>
      <c r="I21" s="11" t="s">
        <v>53</v>
      </c>
      <c r="J21" s="11" t="s">
        <v>53</v>
      </c>
    </row>
    <row r="22" spans="2:10" ht="18.75" x14ac:dyDescent="0.25">
      <c r="D22" s="49">
        <f>GESTEP(D20,E20)</f>
        <v>1</v>
      </c>
      <c r="E22" s="25"/>
      <c r="F22" s="42">
        <f>GESTEP(F20,G20)</f>
        <v>0</v>
      </c>
      <c r="G22" s="25"/>
      <c r="H22" s="59">
        <f>GESTEP(H20)</f>
        <v>1</v>
      </c>
      <c r="I22" s="42">
        <f>GESTEP(I20)</f>
        <v>0</v>
      </c>
      <c r="J22" s="59">
        <f>GESTEP(J20)</f>
        <v>1</v>
      </c>
    </row>
    <row r="23" spans="2:10" ht="21" x14ac:dyDescent="0.35">
      <c r="B23" s="1" t="s">
        <v>54</v>
      </c>
      <c r="C23" s="2"/>
      <c r="D23" s="40"/>
      <c r="E23" s="2"/>
      <c r="F23" s="2"/>
      <c r="G23" s="2"/>
    </row>
    <row r="24" spans="2:10" ht="18.75" x14ac:dyDescent="0.3">
      <c r="B24" s="69" t="s">
        <v>60</v>
      </c>
      <c r="C24" s="70"/>
      <c r="D24" s="70"/>
      <c r="E24" s="70"/>
      <c r="F24" s="70"/>
      <c r="G24" s="70"/>
      <c r="H24" s="71"/>
    </row>
    <row r="25" spans="2:10" ht="18.75" x14ac:dyDescent="0.3">
      <c r="B25" s="72" t="s">
        <v>59</v>
      </c>
      <c r="C25" s="73"/>
      <c r="D25" s="73"/>
      <c r="E25" s="73"/>
      <c r="F25" s="73"/>
      <c r="G25" s="73"/>
      <c r="H25" s="74"/>
    </row>
  </sheetData>
  <mergeCells count="17">
    <mergeCell ref="B3:D3"/>
    <mergeCell ref="B8:D10"/>
    <mergeCell ref="B4:D7"/>
    <mergeCell ref="E5:G5"/>
    <mergeCell ref="E6:G6"/>
    <mergeCell ref="E7:G7"/>
    <mergeCell ref="E9:G9"/>
    <mergeCell ref="E10:G10"/>
    <mergeCell ref="E3:J3"/>
    <mergeCell ref="E4:J4"/>
    <mergeCell ref="E8:J8"/>
    <mergeCell ref="H5:J7"/>
    <mergeCell ref="H9:J9"/>
    <mergeCell ref="B19:C20"/>
    <mergeCell ref="D17:J17"/>
    <mergeCell ref="B14:D15"/>
    <mergeCell ref="H10:J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COMPLEJO</vt:lpstr>
      <vt:lpstr>DECIMAL</vt:lpstr>
      <vt:lpstr>CONVERTIR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SOLVO</cp:lastModifiedBy>
  <dcterms:created xsi:type="dcterms:W3CDTF">2019-03-10T20:30:48Z</dcterms:created>
  <dcterms:modified xsi:type="dcterms:W3CDTF">2019-10-24T23:20:36Z</dcterms:modified>
</cp:coreProperties>
</file>