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Básico\8. FORMATO CONDICIONAL OK\"/>
    </mc:Choice>
  </mc:AlternateContent>
  <bookViews>
    <workbookView xWindow="-120" yWindow="-120" windowWidth="20730" windowHeight="11160"/>
  </bookViews>
  <sheets>
    <sheet name="Formato Condicional" sheetId="1" r:id="rId1"/>
    <sheet name="Formato Condicional 2" sheetId="2" r:id="rId2"/>
    <sheet name="Formato Condicional 3" sheetId="3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62" i="3" l="1"/>
  <c r="E62" i="3"/>
  <c r="F15" i="2"/>
  <c r="F12" i="2" l="1"/>
</calcChain>
</file>

<file path=xl/sharedStrings.xml><?xml version="1.0" encoding="utf-8"?>
<sst xmlns="http://schemas.openxmlformats.org/spreadsheetml/2006/main" count="143" uniqueCount="76">
  <si>
    <t>FORMATO CONDICIONAL EN EXCEL</t>
  </si>
  <si>
    <t xml:space="preserve">Con esta funcionalidad se puede dar un formato especial a un grupo de celdas en base a su valor o el de otra celda. Podremos aplicar un formato especial para aquellas celdas que cumplan con ciertas condiciones. 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</si>
  <si>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</si>
  <si>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</si>
  <si>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</si>
  <si>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</si>
  <si>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</si>
  <si>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</si>
  <si>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</si>
  <si>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</si>
  <si>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Setiembre</t>
  </si>
  <si>
    <t>Octubre</t>
  </si>
  <si>
    <t>Noviembre</t>
  </si>
  <si>
    <t>Diciembre</t>
  </si>
  <si>
    <t>MES</t>
  </si>
  <si>
    <t>VENTAS</t>
  </si>
  <si>
    <t>BARRA DE DATOS</t>
  </si>
  <si>
    <t>ESCALAS DE COLOR</t>
  </si>
  <si>
    <t>Permite cambiar el fondo de color de las celdas, en escalas de dos o de tres colores, dependiendo de los valores dentro de una matriz de celdas.</t>
  </si>
  <si>
    <t>Producto A</t>
  </si>
  <si>
    <t>Producto B</t>
  </si>
  <si>
    <t>Producto C</t>
  </si>
  <si>
    <t>Producto D</t>
  </si>
  <si>
    <t>Producto E</t>
  </si>
  <si>
    <t>Producto F</t>
  </si>
  <si>
    <t>Producto G</t>
  </si>
  <si>
    <t>Producto H</t>
  </si>
  <si>
    <t>Producto I</t>
  </si>
  <si>
    <t>CONJUNTOS DE ICONOS</t>
  </si>
  <si>
    <t>Se puede aplicar íconos de acuerdo a la cantidad de rangos definidos, pudiendo ser representados tres, cuatro y hasta cinco rangos.</t>
  </si>
  <si>
    <t>Verde</t>
  </si>
  <si>
    <t>Amarillo</t>
  </si>
  <si>
    <t>Rojo</t>
  </si>
  <si>
    <t>&lt;50</t>
  </si>
  <si>
    <r>
      <t>&lt;150,</t>
    </r>
    <r>
      <rPr>
        <b/>
        <sz val="14"/>
        <color theme="1"/>
        <rFont val="Calibri"/>
        <family val="2"/>
      </rPr>
      <t>≥50</t>
    </r>
  </si>
  <si>
    <t>RESALTAR REGLAS DE CELDAS</t>
  </si>
  <si>
    <t>Resaltará los valores que cumplen con la condición. Se puede modificar el formato de resaltado.</t>
  </si>
  <si>
    <t>Resaltar números que sean 50</t>
  </si>
  <si>
    <t>Resaltar fecha de hoy</t>
  </si>
  <si>
    <t>Resaltar números que esten entre 1 y 10</t>
  </si>
  <si>
    <t>Resaltar palabra "Perú"</t>
  </si>
  <si>
    <t>Perú</t>
  </si>
  <si>
    <t>Argentina</t>
  </si>
  <si>
    <t>Brasil</t>
  </si>
  <si>
    <t>Venezuela</t>
  </si>
  <si>
    <t>Japón</t>
  </si>
  <si>
    <t>Resaltar números mayores de 50</t>
  </si>
  <si>
    <t>Resaltar números menores de 50</t>
  </si>
  <si>
    <t>Resaltar países únicos</t>
  </si>
  <si>
    <t>México</t>
  </si>
  <si>
    <t>Resaltar país repetido</t>
  </si>
  <si>
    <t>REGLAS PARA VALORES SUPERIORES E INFERIORES</t>
  </si>
  <si>
    <t>10 Superiores:</t>
  </si>
  <si>
    <t>Formato condicional que aplica formato personalizado en los siguientes casos:</t>
  </si>
  <si>
    <t>10 superiores</t>
  </si>
  <si>
    <t>7 superiores</t>
  </si>
  <si>
    <t>10 Inferiores:</t>
  </si>
  <si>
    <r>
      <t xml:space="preserve">Aplica el formato a las celdas que contengan los 10 valores con </t>
    </r>
    <r>
      <rPr>
        <b/>
        <u/>
        <sz val="12"/>
        <color theme="1"/>
        <rFont val="Calibri"/>
        <family val="2"/>
        <scheme val="minor"/>
      </rPr>
      <t>menor</t>
    </r>
    <r>
      <rPr>
        <b/>
        <sz val="12"/>
        <color theme="1"/>
        <rFont val="Calibri"/>
        <family val="2"/>
        <scheme val="minor"/>
      </rPr>
      <t xml:space="preserve"> valor dentro de un rango de celdas. Se puede especificar la cantidad de valores a aplicar (no necesariamente 10).</t>
    </r>
  </si>
  <si>
    <r>
      <t xml:space="preserve">Aplica el formato a las celdas que contengan los 10 valores con </t>
    </r>
    <r>
      <rPr>
        <b/>
        <u/>
        <sz val="12"/>
        <color theme="1"/>
        <rFont val="Calibri"/>
        <family val="2"/>
        <scheme val="minor"/>
      </rPr>
      <t>mayor</t>
    </r>
    <r>
      <rPr>
        <b/>
        <sz val="12"/>
        <color theme="1"/>
        <rFont val="Calibri"/>
        <family val="2"/>
        <scheme val="minor"/>
      </rPr>
      <t xml:space="preserve"> valor dentro de un rango de celdas. Se puede especificar la cantidad de valores a aplicar (no necesariamente 10).</t>
    </r>
  </si>
  <si>
    <t>7 inferiores</t>
  </si>
  <si>
    <t>10 inferiores</t>
  </si>
  <si>
    <t>10% de valores Superiores:</t>
  </si>
  <si>
    <t>10% de valores Inferiores:</t>
  </si>
  <si>
    <t>10% superiores</t>
  </si>
  <si>
    <t>20% superiores</t>
  </si>
  <si>
    <t>Lo mismo que el anterior, pero con valores inferiores.</t>
  </si>
  <si>
    <t>10% inferiores</t>
  </si>
  <si>
    <t>20% inferiores</t>
  </si>
  <si>
    <t>En lugar de indicar un número específico de celdas se introduce un porcentaje de celdas a seleccionar. Si contiene 20 celdas el rango seleccionado y se escoge 10% superiores, seleccionará los 2 valores superiores.</t>
  </si>
  <si>
    <t>Por encima del promedio:</t>
  </si>
  <si>
    <t>Por debajo del promedio:</t>
  </si>
  <si>
    <t>Promedio:</t>
  </si>
  <si>
    <t>Datos</t>
  </si>
  <si>
    <r>
      <t xml:space="preserve">Internamente calcula el promedio del rango seleccionado y resalta los valores que están </t>
    </r>
    <r>
      <rPr>
        <b/>
        <u/>
        <sz val="12"/>
        <color theme="1"/>
        <rFont val="Calibri"/>
        <family val="2"/>
        <scheme val="minor"/>
      </rPr>
      <t>encima</t>
    </r>
    <r>
      <rPr>
        <b/>
        <sz val="12"/>
        <color theme="1"/>
        <rFont val="Calibri"/>
        <family val="2"/>
        <scheme val="minor"/>
      </rPr>
      <t xml:space="preserve"> del promedio.</t>
    </r>
  </si>
  <si>
    <r>
      <t xml:space="preserve">Internamente calcula el promedio del rango seleccionado y resalta los valores que estén </t>
    </r>
    <r>
      <rPr>
        <b/>
        <u/>
        <sz val="12"/>
        <color theme="1"/>
        <rFont val="Calibri"/>
        <family val="2"/>
        <scheme val="minor"/>
      </rPr>
      <t>debajo</t>
    </r>
    <r>
      <rPr>
        <b/>
        <sz val="12"/>
        <color theme="1"/>
        <rFont val="Calibri"/>
        <family val="2"/>
        <scheme val="minor"/>
      </rPr>
      <t xml:space="preserve"> del promedio.</t>
    </r>
  </si>
  <si>
    <t>≥150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</si>
</sst>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$-540A]* #,##0.00_ ;_-[$$-540A]* \-#,##0.00\ ;_-[$$-540A]* &quot;-&quot;??_ ;_-@_ 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6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-0.24994659260841701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64" fontId="3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0" xfId="0" applyFont="1" applyFill="1"/>
    <xf numFmtId="164" fontId="3" fillId="2" borderId="1" xfId="0" applyNumberFormat="1" applyFont="1" applyFill="1" applyBorder="1"/>
    <xf numFmtId="0" fontId="3" fillId="0" borderId="0" xfId="0" applyFont="1"/>
    <xf numFmtId="1" fontId="3" fillId="2" borderId="1" xfId="0" applyNumberFormat="1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/>
    </xf>
    <xf numFmtId="0" fontId="2" fillId="0" borderId="0" xfId="0" applyFont="1" applyAlignment="1">
      <alignment vertical="center" wrapText="1"/>
    </xf>
    <xf numFmtId="0" fontId="0" fillId="2" borderId="0" xfId="0" applyFill="1"/>
    <xf numFmtId="0" fontId="3" fillId="2" borderId="0" xfId="0" applyFont="1" applyFill="1"/>
    <xf numFmtId="0" fontId="2" fillId="0" borderId="0" xfId="0" applyFont="1" applyAlignment="1">
      <alignment horizontal="left" vertical="center" wrapText="1"/>
    </xf>
    <xf numFmtId="14" fontId="3" fillId="2" borderId="1" xfId="0" applyNumberFormat="1" applyFont="1" applyFill="1" applyBorder="1"/>
    <xf numFmtId="0" fontId="3" fillId="2" borderId="0" xfId="0" applyFont="1" applyFill="1" applyBorder="1"/>
    <xf numFmtId="14" fontId="3" fillId="2" borderId="0" xfId="0" applyNumberFormat="1" applyFont="1" applyFill="1" applyBorder="1"/>
    <xf numFmtId="0" fontId="9" fillId="0" borderId="0" xfId="0" applyFont="1"/>
    <xf numFmtId="0" fontId="8" fillId="0" borderId="0" xfId="0" applyFont="1" applyAlignment="1">
      <alignment vertical="center" wrapText="1"/>
    </xf>
    <xf numFmtId="0" fontId="0" fillId="0" borderId="1" xfId="0" applyBorder="1"/>
    <xf numFmtId="0" fontId="11" fillId="0" borderId="0" xfId="0" applyFont="1" applyAlignment="1">
      <alignment vertical="center" wrapText="1"/>
    </xf>
    <xf numFmtId="0" fontId="0" fillId="0" borderId="1" xfId="0" applyFill="1" applyBorder="1"/>
    <xf numFmtId="165" fontId="11" fillId="0" borderId="1" xfId="0" applyNumberFormat="1" applyFont="1" applyBorder="1" applyAlignment="1">
      <alignment horizontal="center" vertical="center"/>
    </xf>
    <xf numFmtId="0" fontId="2" fillId="2" borderId="0" xfId="0" applyFont="1" applyFill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2" fillId="7" borderId="5" xfId="0" applyFont="1" applyFill="1" applyBorder="1" applyAlignment="1">
      <alignment horizontal="left" vertical="center"/>
    </xf>
    <xf numFmtId="0" fontId="12" fillId="7" borderId="6" xfId="0" applyFont="1" applyFill="1" applyBorder="1" applyAlignment="1">
      <alignment horizontal="left" vertical="center"/>
    </xf>
    <xf numFmtId="0" fontId="13" fillId="7" borderId="5" xfId="0" applyFont="1" applyFill="1" applyBorder="1" applyAlignment="1">
      <alignment horizontal="left" vertical="center"/>
    </xf>
    <xf numFmtId="0" fontId="13" fillId="7" borderId="6" xfId="0" applyFont="1" applyFill="1" applyBorder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</cellXfs>
  <cellStyles count="1">
    <cellStyle name="Normal" xfId="0" builtinId="0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u/>
        <color theme="5"/>
      </font>
      <numFmt numFmtId="34" formatCode="_-&quot;S/&quot;* #,##0.00_-;\-&quot;S/&quot;* #,##0.00_-;_-&quot;S/&quot;* &quot;-&quot;??_-;_-@_-"/>
      <fill>
        <patternFill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 sz="1800" b="0" i="0" baseline="0">
                <a:effectLst/>
              </a:rPr>
              <a:t>Ventas por año y producto</a:t>
            </a:r>
            <a:endParaRPr lang="es-PE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'Formato Condicional'!$E$34</c:f>
              <c:strCache>
                <c:ptCount val="1"/>
                <c:pt idx="0">
                  <c:v>Producto A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'Formato Condicional'!$F$33:$K$33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'Formato Condicional'!$F$34:$K$34</c:f>
              <c:numCache>
                <c:formatCode>_-[$$-540A]* #,##0.00_ ;_-[$$-540A]* \-#,##0.00\ ;_-[$$-540A]* "-"??_ ;_-@_ </c:formatCode>
                <c:ptCount val="6"/>
                <c:pt idx="0">
                  <c:v>2022.9166666666665</c:v>
                </c:pt>
                <c:pt idx="1">
                  <c:v>2225.2083333333335</c:v>
                </c:pt>
                <c:pt idx="2">
                  <c:v>2670.2499999999995</c:v>
                </c:pt>
                <c:pt idx="3">
                  <c:v>2403.2249999999999</c:v>
                </c:pt>
                <c:pt idx="4">
                  <c:v>2643.5475000000001</c:v>
                </c:pt>
                <c:pt idx="5">
                  <c:v>2907.9022500000005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49-4C11-9E7E-C3D76D0FCD40}"/>
            </c:ext>
          </c:extLst>
        </c:ser>
        <c:ser>
          <c:idx val="1"/>
          <c:order val="1"/>
          <c:tx>
            <c:strRef>
              <c:f>'Formato Condicional'!$E$35</c:f>
              <c:strCache>
                <c:ptCount val="1"/>
                <c:pt idx="0">
                  <c:v>Producto B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'Formato Condicional'!$F$33:$K$33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'Formato Condicional'!$F$35:$K$35</c:f>
              <c:numCache>
                <c:formatCode>_-[$$-540A]* #,##0.00_ ;_-[$$-540A]* \-#,##0.00\ ;_-[$$-540A]* "-"??_ ;_-@_ </c:formatCode>
                <c:ptCount val="6"/>
                <c:pt idx="0">
                  <c:v>1812.5</c:v>
                </c:pt>
                <c:pt idx="1">
                  <c:v>2392.5</c:v>
                </c:pt>
                <c:pt idx="2">
                  <c:v>2392.5</c:v>
                </c:pt>
                <c:pt idx="3">
                  <c:v>2153.25</c:v>
                </c:pt>
                <c:pt idx="4">
                  <c:v>2368.5750000000003</c:v>
                </c:pt>
                <c:pt idx="5">
                  <c:v>2605.4325000000003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449-4C11-9E7E-C3D76D0FCD40}"/>
            </c:ext>
          </c:extLst>
        </c:ser>
        <c:ser>
          <c:idx val="2"/>
          <c:order val="2"/>
          <c:tx>
            <c:strRef>
              <c:f>'Formato Condicional'!$E$36</c:f>
              <c:strCache>
                <c:ptCount val="1"/>
                <c:pt idx="0">
                  <c:v>Producto 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'Formato Condicional'!$F$33:$K$33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'Formato Condicional'!$F$36:$K$36</c:f>
              <c:numCache>
                <c:formatCode>_-[$$-540A]* #,##0.00_ ;_-[$$-540A]* \-#,##0.00\ ;_-[$$-540A]* "-"??_ ;_-@_ </c:formatCode>
                <c:ptCount val="6"/>
                <c:pt idx="0">
                  <c:v>1341.6666666666665</c:v>
                </c:pt>
                <c:pt idx="1">
                  <c:v>1475.8333333333333</c:v>
                </c:pt>
                <c:pt idx="2">
                  <c:v>2392.5</c:v>
                </c:pt>
                <c:pt idx="3">
                  <c:v>2392.5</c:v>
                </c:pt>
                <c:pt idx="4">
                  <c:v>2153.25</c:v>
                </c:pt>
                <c:pt idx="5">
                  <c:v>1928.6190000000001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49-4C11-9E7E-C3D76D0FCD40}"/>
            </c:ext>
          </c:extLst>
        </c:ser>
        <c:ser>
          <c:idx val="3"/>
          <c:order val="3"/>
          <c:tx>
            <c:strRef>
              <c:f>'Formato Condicional'!$E$37</c:f>
              <c:strCache>
                <c:ptCount val="1"/>
                <c:pt idx="0">
                  <c:v>Producto D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'Formato Condicional'!$F$33:$K$33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'Formato Condicional'!$F$37:$K$37</c:f>
              <c:numCache>
                <c:formatCode>_-[$$-540A]* #,##0.00_ ;_-[$$-540A]* \-#,##0.00\ ;_-[$$-540A]* "-"??_ ;_-@_ </c:formatCode>
                <c:ptCount val="6"/>
                <c:pt idx="0">
                  <c:v>2022.9166666666665</c:v>
                </c:pt>
                <c:pt idx="1">
                  <c:v>1941.23</c:v>
                </c:pt>
                <c:pt idx="2">
                  <c:v>1450</c:v>
                </c:pt>
                <c:pt idx="3">
                  <c:v>1923</c:v>
                </c:pt>
                <c:pt idx="4">
                  <c:v>2104</c:v>
                </c:pt>
                <c:pt idx="5">
                  <c:v>1233.75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449-4C11-9E7E-C3D76D0FCD40}"/>
            </c:ext>
          </c:extLst>
        </c:ser>
        <c:ser>
          <c:idx val="4"/>
          <c:order val="4"/>
          <c:tx>
            <c:strRef>
              <c:f>'Formato Condicional'!$E$38</c:f>
              <c:strCache>
                <c:ptCount val="1"/>
                <c:pt idx="0">
                  <c:v>Producto E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'Formato Condicional'!$F$33:$K$33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'Formato Condicional'!$F$38:$K$38</c:f>
              <c:numCache>
                <c:formatCode>_-[$$-540A]* #,##0.00_ ;_-[$$-540A]* \-#,##0.00\ ;_-[$$-540A]* "-"??_ ;_-@_ </c:formatCode>
                <c:ptCount val="6"/>
                <c:pt idx="0">
                  <c:v>1812.5</c:v>
                </c:pt>
                <c:pt idx="1">
                  <c:v>1993.7500000000002</c:v>
                </c:pt>
                <c:pt idx="2">
                  <c:v>1753.29</c:v>
                </c:pt>
                <c:pt idx="3">
                  <c:v>1943.75</c:v>
                </c:pt>
                <c:pt idx="4">
                  <c:v>2368.5750000000003</c:v>
                </c:pt>
                <c:pt idx="5">
                  <c:v>2605.4325000000003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449-4C11-9E7E-C3D76D0FCD40}"/>
            </c:ext>
          </c:extLst>
        </c:ser>
        <c:ser>
          <c:idx val="5"/>
          <c:order val="5"/>
          <c:tx>
            <c:strRef>
              <c:f>'Formato Condicional'!$E$39</c:f>
              <c:strCache>
                <c:ptCount val="1"/>
                <c:pt idx="0">
                  <c:v>Producto F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'Formato Condicional'!$F$33:$K$33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'Formato Condicional'!$F$39:$K$39</c:f>
              <c:numCache>
                <c:formatCode>_-[$$-540A]* #,##0.00_ ;_-[$$-540A]* \-#,##0.00\ ;_-[$$-540A]* "-"??_ ;_-@_ </c:formatCode>
                <c:ptCount val="6"/>
                <c:pt idx="0">
                  <c:v>2014.5833333333333</c:v>
                </c:pt>
                <c:pt idx="1">
                  <c:v>1475.8333333333333</c:v>
                </c:pt>
                <c:pt idx="2">
                  <c:v>1753.29</c:v>
                </c:pt>
                <c:pt idx="3">
                  <c:v>1993.7500000000002</c:v>
                </c:pt>
                <c:pt idx="4">
                  <c:v>1943.75</c:v>
                </c:pt>
                <c:pt idx="5">
                  <c:v>1928.6190000000001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449-4C11-9E7E-C3D76D0FCD40}"/>
            </c:ext>
          </c:extLst>
        </c:ser>
        <c:ser>
          <c:idx val="6"/>
          <c:order val="6"/>
          <c:tx>
            <c:strRef>
              <c:f>'Formato Condicional'!$E$40</c:f>
              <c:strCache>
                <c:ptCount val="1"/>
                <c:pt idx="0">
                  <c:v>Producto G</c:v>
                </c:pt>
              </c:strCache>
            </c:strRef>
          </c:tx>
          <c:spPr>
            <a:ln w="28575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'Formato Condicional'!$F$33:$K$33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'Formato Condicional'!$F$40:$K$40</c:f>
              <c:numCache>
                <c:formatCode>_-[$$-540A]* #,##0.00_ ;_-[$$-540A]* \-#,##0.00\ ;_-[$$-540A]* "-"??_ ;_-@_ </c:formatCode>
                <c:ptCount val="6"/>
                <c:pt idx="0">
                  <c:v>1895.8333333333333</c:v>
                </c:pt>
                <c:pt idx="1">
                  <c:v>1993.7500000000002</c:v>
                </c:pt>
                <c:pt idx="2">
                  <c:v>2670.2499999999995</c:v>
                </c:pt>
                <c:pt idx="3">
                  <c:v>1993.7500000000002</c:v>
                </c:pt>
                <c:pt idx="4">
                  <c:v>2216.0416666666665</c:v>
                </c:pt>
                <c:pt idx="5">
                  <c:v>2907.9022500000005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449-4C11-9E7E-C3D76D0FCD40}"/>
            </c:ext>
          </c:extLst>
        </c:ser>
        <c:ser>
          <c:idx val="7"/>
          <c:order val="7"/>
          <c:tx>
            <c:strRef>
              <c:f>'Formato Condicional'!$E$41</c:f>
              <c:strCache>
                <c:ptCount val="1"/>
                <c:pt idx="0">
                  <c:v>Producto H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'Formato Condicional'!$F$33:$K$33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'Formato Condicional'!$F$41:$K$41</c:f>
              <c:numCache>
                <c:formatCode>_-[$$-540A]* #,##0.00_ ;_-[$$-540A]* \-#,##0.00\ ;_-[$$-540A]* "-"??_ ;_-@_ </c:formatCode>
                <c:ptCount val="6"/>
                <c:pt idx="0">
                  <c:v>1872.9166666666665</c:v>
                </c:pt>
                <c:pt idx="1">
                  <c:v>2060.2083333333335</c:v>
                </c:pt>
                <c:pt idx="2">
                  <c:v>2472.25</c:v>
                </c:pt>
                <c:pt idx="3">
                  <c:v>2225.0249999999996</c:v>
                </c:pt>
                <c:pt idx="4">
                  <c:v>2447.5275000000001</c:v>
                </c:pt>
                <c:pt idx="5">
                  <c:v>2692.2802500000003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449-4C11-9E7E-C3D76D0FCD40}"/>
            </c:ext>
          </c:extLst>
        </c:ser>
        <c:ser>
          <c:idx val="8"/>
          <c:order val="8"/>
          <c:tx>
            <c:strRef>
              <c:f>'Formato Condicional'!$E$42</c:f>
              <c:strCache>
                <c:ptCount val="1"/>
                <c:pt idx="0">
                  <c:v>Producto I</c:v>
                </c:pt>
              </c:strCache>
            </c:strRef>
          </c:tx>
          <c:spPr>
            <a:ln w="28575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'Formato Condicional'!$F$33:$K$33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'Formato Condicional'!$F$42:$K$42</c:f>
              <c:numCache>
                <c:formatCode>_-[$$-540A]* #,##0.00_ ;_-[$$-540A]* \-#,##0.00\ ;_-[$$-540A]* "-"??_ ;_-@_ </c:formatCode>
                <c:ptCount val="6"/>
                <c:pt idx="0">
                  <c:v>2064.5833333333335</c:v>
                </c:pt>
                <c:pt idx="1">
                  <c:v>2271.0416666666665</c:v>
                </c:pt>
                <c:pt idx="2">
                  <c:v>2725.25</c:v>
                </c:pt>
                <c:pt idx="3">
                  <c:v>2452.7250000000004</c:v>
                </c:pt>
                <c:pt idx="4">
                  <c:v>2697.9975000000004</c:v>
                </c:pt>
                <c:pt idx="5">
                  <c:v>2967.797250000001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B449-4C11-9E7E-C3D76D0FCD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144557455"/>
        <c:axId val="2146030943"/>
      </c:lineChart>
      <c:catAx>
        <c:axId val="2144557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6030943"/>
        <c:crosses val="autoZero"/>
        <c:auto val="1"/>
        <c:lblAlgn val="ctr"/>
        <c:lblOffset val="100"/>
        <c:noMultiLvlLbl val="0"/>
      </c:catAx>
      <c:valAx>
        <c:axId val="214603094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540A]* #,##0.00_ ;_-[$$-540A]* \-#,##0.00\ ;_-[$$-540A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55745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 sz="1800" b="0" i="0" baseline="0">
                <a:effectLst/>
              </a:rPr>
              <a:t>Ventas por año y producto</a:t>
            </a:r>
            <a:endParaRPr lang="es-PE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'Formato Condicional'!$F$33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'Formato Condicional'!$E$34:$E$42</c:f>
              <c:strCache>
                <c:ptCount val="9"/>
                <c:pt idx="0">
                  <c:v>Producto A</c:v>
                </c:pt>
                <c:pt idx="1">
                  <c:v>Producto B</c:v>
                </c:pt>
                <c:pt idx="2">
                  <c:v>Producto C</c:v>
                </c:pt>
                <c:pt idx="3">
                  <c:v>Producto D</c:v>
                </c:pt>
                <c:pt idx="4">
                  <c:v>Producto E</c:v>
                </c:pt>
                <c:pt idx="5">
                  <c:v>Producto F</c:v>
                </c:pt>
                <c:pt idx="6">
                  <c:v>Producto G</c:v>
                </c:pt>
                <c:pt idx="7">
                  <c:v>Producto H</c:v>
                </c:pt>
                <c:pt idx="8">
                  <c:v>Producto I</c:v>
                </c:pt>
              </c:strCache>
            </c:strRef>
          </c:cat>
          <c:val>
            <c:numRef>
              <c:f>'Formato Condicional'!$F$34:$F$42</c:f>
              <c:numCache>
                <c:formatCode>_-[$$-540A]* #,##0.00_ ;_-[$$-540A]* \-#,##0.00\ ;_-[$$-540A]* "-"??_ ;_-@_ </c:formatCode>
                <c:ptCount val="9"/>
                <c:pt idx="0">
                  <c:v>2022.9166666666665</c:v>
                </c:pt>
                <c:pt idx="1">
                  <c:v>1812.5</c:v>
                </c:pt>
                <c:pt idx="2">
                  <c:v>1341.6666666666665</c:v>
                </c:pt>
                <c:pt idx="3">
                  <c:v>2022.9166666666665</c:v>
                </c:pt>
                <c:pt idx="4">
                  <c:v>1812.5</c:v>
                </c:pt>
                <c:pt idx="5">
                  <c:v>2014.5833333333333</c:v>
                </c:pt>
                <c:pt idx="6">
                  <c:v>1895.8333333333333</c:v>
                </c:pt>
                <c:pt idx="7">
                  <c:v>1872.9166666666665</c:v>
                </c:pt>
                <c:pt idx="8">
                  <c:v>2064.5833333333335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BD-4499-838B-B682D55E052D}"/>
            </c:ext>
          </c:extLst>
        </c:ser>
        <c:ser>
          <c:idx val="1"/>
          <c:order val="1"/>
          <c:tx>
            <c:strRef>
              <c:f>'Formato Condicional'!$G$33</c:f>
              <c:strCache>
                <c:ptCount val="1"/>
                <c:pt idx="0">
                  <c:v>2014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'Formato Condicional'!$E$34:$E$42</c:f>
              <c:strCache>
                <c:ptCount val="9"/>
                <c:pt idx="0">
                  <c:v>Producto A</c:v>
                </c:pt>
                <c:pt idx="1">
                  <c:v>Producto B</c:v>
                </c:pt>
                <c:pt idx="2">
                  <c:v>Producto C</c:v>
                </c:pt>
                <c:pt idx="3">
                  <c:v>Producto D</c:v>
                </c:pt>
                <c:pt idx="4">
                  <c:v>Producto E</c:v>
                </c:pt>
                <c:pt idx="5">
                  <c:v>Producto F</c:v>
                </c:pt>
                <c:pt idx="6">
                  <c:v>Producto G</c:v>
                </c:pt>
                <c:pt idx="7">
                  <c:v>Producto H</c:v>
                </c:pt>
                <c:pt idx="8">
                  <c:v>Producto I</c:v>
                </c:pt>
              </c:strCache>
            </c:strRef>
          </c:cat>
          <c:val>
            <c:numRef>
              <c:f>'Formato Condicional'!$G$34:$G$42</c:f>
              <c:numCache>
                <c:formatCode>_-[$$-540A]* #,##0.00_ ;_-[$$-540A]* \-#,##0.00\ ;_-[$$-540A]* "-"??_ ;_-@_ </c:formatCode>
                <c:ptCount val="9"/>
                <c:pt idx="0">
                  <c:v>2225.2083333333335</c:v>
                </c:pt>
                <c:pt idx="1">
                  <c:v>2392.5</c:v>
                </c:pt>
                <c:pt idx="2">
                  <c:v>1475.8333333333333</c:v>
                </c:pt>
                <c:pt idx="3">
                  <c:v>1941.23</c:v>
                </c:pt>
                <c:pt idx="4">
                  <c:v>1993.7500000000002</c:v>
                </c:pt>
                <c:pt idx="5">
                  <c:v>1475.8333333333333</c:v>
                </c:pt>
                <c:pt idx="6">
                  <c:v>1993.7500000000002</c:v>
                </c:pt>
                <c:pt idx="7">
                  <c:v>2060.2083333333335</c:v>
                </c:pt>
                <c:pt idx="8">
                  <c:v>2271.0416666666665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BD-4499-838B-B682D55E052D}"/>
            </c:ext>
          </c:extLst>
        </c:ser>
        <c:ser>
          <c:idx val="2"/>
          <c:order val="2"/>
          <c:tx>
            <c:strRef>
              <c:f>'Formato Condicional'!$H$33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'Formato Condicional'!$E$34:$E$42</c:f>
              <c:strCache>
                <c:ptCount val="9"/>
                <c:pt idx="0">
                  <c:v>Producto A</c:v>
                </c:pt>
                <c:pt idx="1">
                  <c:v>Producto B</c:v>
                </c:pt>
                <c:pt idx="2">
                  <c:v>Producto C</c:v>
                </c:pt>
                <c:pt idx="3">
                  <c:v>Producto D</c:v>
                </c:pt>
                <c:pt idx="4">
                  <c:v>Producto E</c:v>
                </c:pt>
                <c:pt idx="5">
                  <c:v>Producto F</c:v>
                </c:pt>
                <c:pt idx="6">
                  <c:v>Producto G</c:v>
                </c:pt>
                <c:pt idx="7">
                  <c:v>Producto H</c:v>
                </c:pt>
                <c:pt idx="8">
                  <c:v>Producto I</c:v>
                </c:pt>
              </c:strCache>
            </c:strRef>
          </c:cat>
          <c:val>
            <c:numRef>
              <c:f>'Formato Condicional'!$H$34:$H$42</c:f>
              <c:numCache>
                <c:formatCode>_-[$$-540A]* #,##0.00_ ;_-[$$-540A]* \-#,##0.00\ ;_-[$$-540A]* "-"??_ ;_-@_ </c:formatCode>
                <c:ptCount val="9"/>
                <c:pt idx="0">
                  <c:v>2670.2499999999995</c:v>
                </c:pt>
                <c:pt idx="1">
                  <c:v>2392.5</c:v>
                </c:pt>
                <c:pt idx="2">
                  <c:v>2392.5</c:v>
                </c:pt>
                <c:pt idx="3">
                  <c:v>1450</c:v>
                </c:pt>
                <c:pt idx="4">
                  <c:v>1753.29</c:v>
                </c:pt>
                <c:pt idx="5">
                  <c:v>1753.29</c:v>
                </c:pt>
                <c:pt idx="6">
                  <c:v>2670.2499999999995</c:v>
                </c:pt>
                <c:pt idx="7">
                  <c:v>2472.25</c:v>
                </c:pt>
                <c:pt idx="8">
                  <c:v>2725.25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BD-4499-838B-B682D55E052D}"/>
            </c:ext>
          </c:extLst>
        </c:ser>
        <c:ser>
          <c:idx val="3"/>
          <c:order val="3"/>
          <c:tx>
            <c:strRef>
              <c:f>'Formato Condicional'!$I$33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'Formato Condicional'!$E$34:$E$42</c:f>
              <c:strCache>
                <c:ptCount val="9"/>
                <c:pt idx="0">
                  <c:v>Producto A</c:v>
                </c:pt>
                <c:pt idx="1">
                  <c:v>Producto B</c:v>
                </c:pt>
                <c:pt idx="2">
                  <c:v>Producto C</c:v>
                </c:pt>
                <c:pt idx="3">
                  <c:v>Producto D</c:v>
                </c:pt>
                <c:pt idx="4">
                  <c:v>Producto E</c:v>
                </c:pt>
                <c:pt idx="5">
                  <c:v>Producto F</c:v>
                </c:pt>
                <c:pt idx="6">
                  <c:v>Producto G</c:v>
                </c:pt>
                <c:pt idx="7">
                  <c:v>Producto H</c:v>
                </c:pt>
                <c:pt idx="8">
                  <c:v>Producto I</c:v>
                </c:pt>
              </c:strCache>
            </c:strRef>
          </c:cat>
          <c:val>
            <c:numRef>
              <c:f>'Formato Condicional'!$I$34:$I$42</c:f>
              <c:numCache>
                <c:formatCode>_-[$$-540A]* #,##0.00_ ;_-[$$-540A]* \-#,##0.00\ ;_-[$$-540A]* "-"??_ ;_-@_ </c:formatCode>
                <c:ptCount val="9"/>
                <c:pt idx="0">
                  <c:v>2403.2249999999999</c:v>
                </c:pt>
                <c:pt idx="1">
                  <c:v>2153.25</c:v>
                </c:pt>
                <c:pt idx="2">
                  <c:v>2392.5</c:v>
                </c:pt>
                <c:pt idx="3">
                  <c:v>1923</c:v>
                </c:pt>
                <c:pt idx="4">
                  <c:v>1943.75</c:v>
                </c:pt>
                <c:pt idx="5">
                  <c:v>1993.7500000000002</c:v>
                </c:pt>
                <c:pt idx="6">
                  <c:v>1993.7500000000002</c:v>
                </c:pt>
                <c:pt idx="7">
                  <c:v>2225.0249999999996</c:v>
                </c:pt>
                <c:pt idx="8">
                  <c:v>2452.7250000000004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BD-4499-838B-B682D55E052D}"/>
            </c:ext>
          </c:extLst>
        </c:ser>
        <c:ser>
          <c:idx val="4"/>
          <c:order val="4"/>
          <c:tx>
            <c:strRef>
              <c:f>'Formato Condicional'!$J$33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'Formato Condicional'!$E$34:$E$42</c:f>
              <c:strCache>
                <c:ptCount val="9"/>
                <c:pt idx="0">
                  <c:v>Producto A</c:v>
                </c:pt>
                <c:pt idx="1">
                  <c:v>Producto B</c:v>
                </c:pt>
                <c:pt idx="2">
                  <c:v>Producto C</c:v>
                </c:pt>
                <c:pt idx="3">
                  <c:v>Producto D</c:v>
                </c:pt>
                <c:pt idx="4">
                  <c:v>Producto E</c:v>
                </c:pt>
                <c:pt idx="5">
                  <c:v>Producto F</c:v>
                </c:pt>
                <c:pt idx="6">
                  <c:v>Producto G</c:v>
                </c:pt>
                <c:pt idx="7">
                  <c:v>Producto H</c:v>
                </c:pt>
                <c:pt idx="8">
                  <c:v>Producto I</c:v>
                </c:pt>
              </c:strCache>
            </c:strRef>
          </c:cat>
          <c:val>
            <c:numRef>
              <c:f>'Formato Condicional'!$J$34:$J$42</c:f>
              <c:numCache>
                <c:formatCode>_-[$$-540A]* #,##0.00_ ;_-[$$-540A]* \-#,##0.00\ ;_-[$$-540A]* "-"??_ ;_-@_ </c:formatCode>
                <c:ptCount val="9"/>
                <c:pt idx="0">
                  <c:v>2643.5475000000001</c:v>
                </c:pt>
                <c:pt idx="1">
                  <c:v>2368.5750000000003</c:v>
                </c:pt>
                <c:pt idx="2">
                  <c:v>2153.25</c:v>
                </c:pt>
                <c:pt idx="3">
                  <c:v>2104</c:v>
                </c:pt>
                <c:pt idx="4">
                  <c:v>2368.5750000000003</c:v>
                </c:pt>
                <c:pt idx="5">
                  <c:v>1943.75</c:v>
                </c:pt>
                <c:pt idx="6">
                  <c:v>2216.0416666666665</c:v>
                </c:pt>
                <c:pt idx="7">
                  <c:v>2447.5275000000001</c:v>
                </c:pt>
                <c:pt idx="8">
                  <c:v>2697.9975000000004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3BD-4499-838B-B682D55E052D}"/>
            </c:ext>
          </c:extLst>
        </c:ser>
        <c:ser>
          <c:idx val="5"/>
          <c:order val="5"/>
          <c:tx>
            <c:strRef>
              <c:f>'Formato Condicional'!$K$33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'Formato Condicional'!$E$34:$E$42</c:f>
              <c:strCache>
                <c:ptCount val="9"/>
                <c:pt idx="0">
                  <c:v>Producto A</c:v>
                </c:pt>
                <c:pt idx="1">
                  <c:v>Producto B</c:v>
                </c:pt>
                <c:pt idx="2">
                  <c:v>Producto C</c:v>
                </c:pt>
                <c:pt idx="3">
                  <c:v>Producto D</c:v>
                </c:pt>
                <c:pt idx="4">
                  <c:v>Producto E</c:v>
                </c:pt>
                <c:pt idx="5">
                  <c:v>Producto F</c:v>
                </c:pt>
                <c:pt idx="6">
                  <c:v>Producto G</c:v>
                </c:pt>
                <c:pt idx="7">
                  <c:v>Producto H</c:v>
                </c:pt>
                <c:pt idx="8">
                  <c:v>Producto I</c:v>
                </c:pt>
              </c:strCache>
            </c:strRef>
          </c:cat>
          <c:val>
            <c:numRef>
              <c:f>'Formato Condicional'!$K$34:$K$42</c:f>
              <c:numCache>
                <c:formatCode>_-[$$-540A]* #,##0.00_ ;_-[$$-540A]* \-#,##0.00\ ;_-[$$-540A]* "-"??_ ;_-@_ </c:formatCode>
                <c:ptCount val="9"/>
                <c:pt idx="0">
                  <c:v>2907.9022500000005</c:v>
                </c:pt>
                <c:pt idx="1">
                  <c:v>2605.4325000000003</c:v>
                </c:pt>
                <c:pt idx="2">
                  <c:v>1928.6190000000001</c:v>
                </c:pt>
                <c:pt idx="3">
                  <c:v>1233.75</c:v>
                </c:pt>
                <c:pt idx="4">
                  <c:v>2605.4325000000003</c:v>
                </c:pt>
                <c:pt idx="5">
                  <c:v>1928.6190000000001</c:v>
                </c:pt>
                <c:pt idx="6">
                  <c:v>2907.9022500000005</c:v>
                </c:pt>
                <c:pt idx="7">
                  <c:v>2692.2802500000003</c:v>
                </c:pt>
                <c:pt idx="8">
                  <c:v>2967.797250000001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3BD-4499-838B-B682D55E0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1884623"/>
        <c:axId val="2144631935"/>
      </c:barChart>
      <c:catAx>
        <c:axId val="6188462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4631935"/>
        <c:crosses val="autoZero"/>
        <c:auto val="1"/>
        <c:lblAlgn val="ctr"/>
        <c:lblOffset val="100"/>
        <c:noMultiLvlLbl val="0"/>
      </c:catAx>
      <c:valAx>
        <c:axId val="21446319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[$$-540A]* #,##0.00_ ;_-[$$-540A]* \-#,##0.00\ ;_-[$$-540A]* &quot;-&quot;??_ ;_-@_ 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88462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4.png"/><Relationship Id="rId5" Type="http://schemas.openxmlformats.org/officeDocument/2006/relationships/image" Target="../media/image3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980514</xdr:colOff>
      <xdr:row>43</xdr:row>
      <xdr:rowOff>135589</xdr:rowOff>
    </xdr:from>
    <xdr:to>
      <xdr:col>7</xdr:col>
      <xdr:colOff>448235</xdr:colOff>
      <xdr:row>58</xdr:row>
      <xdr:rowOff>21289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6393500D-EA08-4822-B481-87BCEB9E56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610721</xdr:colOff>
      <xdr:row>43</xdr:row>
      <xdr:rowOff>129989</xdr:rowOff>
    </xdr:from>
    <xdr:to>
      <xdr:col>13</xdr:col>
      <xdr:colOff>207309</xdr:colOff>
      <xdr:row>58</xdr:row>
      <xdr:rowOff>15689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FB5A624-2E97-4F21-B01F-7C67A41702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672353</xdr:colOff>
      <xdr:row>5</xdr:row>
      <xdr:rowOff>156882</xdr:rowOff>
    </xdr:from>
    <xdr:to>
      <xdr:col>3</xdr:col>
      <xdr:colOff>393327</xdr:colOff>
      <xdr:row>5</xdr:row>
      <xdr:rowOff>1429310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543BA0DB-69BE-4D4A-BF92-CD67EC36BA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7471" y="1400735"/>
          <a:ext cx="2074209" cy="12724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705970</xdr:colOff>
      <xdr:row>5</xdr:row>
      <xdr:rowOff>112058</xdr:rowOff>
    </xdr:from>
    <xdr:to>
      <xdr:col>11</xdr:col>
      <xdr:colOff>674913</xdr:colOff>
      <xdr:row>5</xdr:row>
      <xdr:rowOff>1887630</xdr:rowOff>
    </xdr:to>
    <xdr:pic>
      <xdr:nvPicPr>
        <xdr:cNvPr id="7" name="Imagen 6" descr="Resultado de imagen para formato condicional indicadores">
          <a:extLst>
            <a:ext uri="{FF2B5EF4-FFF2-40B4-BE49-F238E27FC236}">
              <a16:creationId xmlns:a16="http://schemas.microsoft.com/office/drawing/2014/main" id="{5E277D3C-FBC3-4B64-AB7C-85C5152AAB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38882" y="1355911"/>
          <a:ext cx="2893678" cy="17755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11205</xdr:colOff>
      <xdr:row>5</xdr:row>
      <xdr:rowOff>268942</xdr:rowOff>
    </xdr:from>
    <xdr:to>
      <xdr:col>6</xdr:col>
      <xdr:colOff>434228</xdr:colOff>
      <xdr:row>5</xdr:row>
      <xdr:rowOff>1202952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ECD1386E-AF72-4011-9403-A7067203DEC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 t="67486"/>
        <a:stretch/>
      </xdr:blipFill>
      <xdr:spPr bwMode="auto">
        <a:xfrm>
          <a:off x="3675529" y="1512795"/>
          <a:ext cx="2350434" cy="9340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941292</xdr:colOff>
      <xdr:row>5</xdr:row>
      <xdr:rowOff>145678</xdr:rowOff>
    </xdr:from>
    <xdr:to>
      <xdr:col>8</xdr:col>
      <xdr:colOff>114858</xdr:colOff>
      <xdr:row>5</xdr:row>
      <xdr:rowOff>1599081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7A98CBFF-BE61-4611-8DF5-BB9DFAC70D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33027" y="1389531"/>
          <a:ext cx="1414743" cy="14534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B2:Q75"/>
  <sheetViews>
    <sheetView showGridLines="0" tabSelected="1" zoomScale="85" zoomScaleNormal="85" workbookViewId="0">
      <selection activeCell="D67" sqref="D67"/>
    </sheetView>
  </sheetViews>
  <sheetFormatPr baseColWidth="10" defaultColWidth="9.140625" defaultRowHeight="15" x14ac:dyDescent="0.25"/>
  <cols>
    <col min="1" max="1" width="4" customWidth="1"/>
    <col min="2" max="2" width="15.42578125" customWidth="1"/>
    <col min="3" max="3" width="19.85546875" customWidth="1"/>
    <col min="4" max="4" width="10.5703125" customWidth="1"/>
    <col min="5" max="5" width="14.7109375" customWidth="1"/>
    <col min="6" max="6" width="14.140625" bestFit="1" customWidth="1"/>
    <col min="7" max="7" width="19.5703125" customWidth="1"/>
    <col min="8" max="8" width="14.140625" bestFit="1" customWidth="1"/>
    <col min="9" max="9" width="15.5703125" bestFit="1" customWidth="1"/>
    <col min="10" max="11" width="14.140625" bestFit="1" customWidth="1"/>
    <col min="12" max="12" width="14.28515625" bestFit="1" customWidth="1"/>
    <col min="13" max="13" width="16.5703125" customWidth="1"/>
  </cols>
  <sheetData>
    <row r="2" spans="2:17" ht="34.5" thickBot="1" x14ac:dyDescent="0.3">
      <c r="B2" s="36" t="s">
        <v>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7"/>
    </row>
    <row r="3" spans="2:17" ht="9.75" customHeight="1" thickTop="1" x14ac:dyDescent="0.25"/>
    <row r="4" spans="2:17" ht="19.5" customHeight="1" x14ac:dyDescent="0.25">
      <c r="B4" s="35" t="s">
        <v>1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20"/>
      <c r="O4" s="20"/>
      <c r="P4" s="20"/>
      <c r="Q4" s="20"/>
    </row>
    <row r="5" spans="2:17" ht="19.5" customHeight="1" x14ac:dyDescent="0.25"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20"/>
      <c r="O5" s="20"/>
      <c r="P5" s="20"/>
      <c r="Q5" s="20"/>
    </row>
    <row r="6" spans="2:17" ht="168.75" customHeight="1" x14ac:dyDescent="0.25">
      <c r="B6" s="23"/>
      <c r="C6" s="23"/>
      <c r="D6" s="23"/>
      <c r="E6" s="23"/>
      <c r="F6" s="23"/>
      <c r="H6" s="23"/>
      <c r="I6" s="23"/>
      <c r="J6" s="23"/>
      <c r="K6" s="23"/>
      <c r="L6" s="23"/>
      <c r="M6" s="23"/>
      <c r="N6" s="20"/>
      <c r="O6" s="20"/>
      <c r="P6" s="20"/>
      <c r="Q6" s="20"/>
    </row>
    <row r="7" spans="2:17" ht="24.75" customHeight="1" x14ac:dyDescent="0.25">
      <c r="B7" s="34"/>
      <c r="C7" s="34"/>
      <c r="D7" s="34"/>
      <c r="E7" s="34"/>
      <c r="F7" s="34"/>
      <c r="H7" s="34"/>
      <c r="I7" s="34"/>
      <c r="J7" s="34"/>
      <c r="K7" s="34"/>
      <c r="L7" s="34"/>
      <c r="M7" s="34"/>
      <c r="N7" s="20"/>
      <c r="O7" s="20"/>
      <c r="P7" s="20"/>
      <c r="Q7" s="20"/>
    </row>
    <row r="8" spans="2:17" ht="30.75" customHeight="1" thickBot="1" x14ac:dyDescent="0.3">
      <c r="B8" s="38" t="s">
        <v>16</v>
      </c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20"/>
      <c r="O8" s="20"/>
      <c r="P8" s="20"/>
      <c r="Q8" s="20"/>
    </row>
    <row r="9" spans="2:17" ht="19.5" customHeight="1" thickTop="1" x14ac:dyDescent="0.25">
      <c r="B9" s="6"/>
      <c r="C9" s="5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1" spans="2:17" ht="21" x14ac:dyDescent="0.35">
      <c r="B11" s="3" t="s">
        <v>14</v>
      </c>
      <c r="C11" s="3" t="s">
        <v>15</v>
      </c>
      <c r="G11" s="1"/>
      <c r="H11" s="3" t="s">
        <v>14</v>
      </c>
      <c r="I11" s="3" t="s">
        <v>15</v>
      </c>
    </row>
    <row r="12" spans="2:17" ht="18.75" x14ac:dyDescent="0.3">
      <c r="B12" s="4" t="s">
        <v>2</v>
      </c>
      <c r="C12" s="7">
        <v>2878.3333333333335</v>
      </c>
      <c r="H12" s="4" t="s">
        <v>2</v>
      </c>
      <c r="I12" s="7">
        <v>2878.3333333333335</v>
      </c>
    </row>
    <row r="13" spans="2:17" ht="18.75" x14ac:dyDescent="0.3">
      <c r="B13" s="4" t="s">
        <v>3</v>
      </c>
      <c r="C13" s="7">
        <v>8083.3333333333339</v>
      </c>
      <c r="H13" s="4" t="s">
        <v>3</v>
      </c>
      <c r="I13" s="7">
        <v>8083.3333333333339</v>
      </c>
    </row>
    <row r="14" spans="2:17" ht="18.75" x14ac:dyDescent="0.3">
      <c r="B14" s="4" t="s">
        <v>4</v>
      </c>
      <c r="C14" s="7">
        <v>3835.8333333333335</v>
      </c>
      <c r="H14" s="4" t="s">
        <v>4</v>
      </c>
      <c r="I14" s="7">
        <v>3835.8333333333335</v>
      </c>
    </row>
    <row r="15" spans="2:17" ht="18.75" x14ac:dyDescent="0.3">
      <c r="B15" s="4" t="s">
        <v>5</v>
      </c>
      <c r="C15" s="7">
        <v>2110.8333333333335</v>
      </c>
      <c r="H15" s="4" t="s">
        <v>5</v>
      </c>
      <c r="I15" s="7">
        <v>20000</v>
      </c>
    </row>
    <row r="16" spans="2:17" ht="18.75" x14ac:dyDescent="0.3">
      <c r="B16" s="4" t="s">
        <v>6</v>
      </c>
      <c r="C16" s="7">
        <v>6910.8333333333339</v>
      </c>
      <c r="H16" s="4" t="s">
        <v>6</v>
      </c>
      <c r="I16" s="7">
        <v>6910.8333333333339</v>
      </c>
    </row>
    <row r="17" spans="2:13" ht="18.75" x14ac:dyDescent="0.3">
      <c r="B17" s="4" t="s">
        <v>7</v>
      </c>
      <c r="C17" s="7">
        <v>5366.666666666667</v>
      </c>
      <c r="H17" s="4" t="s">
        <v>7</v>
      </c>
      <c r="I17" s="7">
        <v>5366.666666666667</v>
      </c>
    </row>
    <row r="18" spans="2:13" ht="18.75" x14ac:dyDescent="0.3">
      <c r="B18" s="4" t="s">
        <v>8</v>
      </c>
      <c r="C18" s="7">
        <v>8091.666666666667</v>
      </c>
      <c r="H18" s="4" t="s">
        <v>8</v>
      </c>
      <c r="I18" s="7">
        <v>8091.666666666667</v>
      </c>
    </row>
    <row r="19" spans="2:13" ht="18.75" x14ac:dyDescent="0.3">
      <c r="B19" s="4" t="s">
        <v>9</v>
      </c>
      <c r="C19" s="7">
        <v>7250</v>
      </c>
      <c r="H19" s="4" t="s">
        <v>9</v>
      </c>
      <c r="I19" s="7">
        <v>7250</v>
      </c>
    </row>
    <row r="20" spans="2:13" ht="18.75" x14ac:dyDescent="0.3">
      <c r="B20" s="4" t="s">
        <v>10</v>
      </c>
      <c r="C20" s="7">
        <v>8058.3333333333339</v>
      </c>
      <c r="H20" s="4" t="s">
        <v>10</v>
      </c>
      <c r="I20" s="7">
        <v>8058.3333333333339</v>
      </c>
    </row>
    <row r="21" spans="2:13" ht="18.75" x14ac:dyDescent="0.3">
      <c r="B21" s="4" t="s">
        <v>11</v>
      </c>
      <c r="C21" s="7">
        <v>7583.3333333333339</v>
      </c>
      <c r="H21" s="4" t="s">
        <v>11</v>
      </c>
      <c r="I21" s="7">
        <v>7583.3333333333339</v>
      </c>
    </row>
    <row r="22" spans="2:13" ht="18.75" x14ac:dyDescent="0.3">
      <c r="B22" s="4" t="s">
        <v>12</v>
      </c>
      <c r="C22" s="7">
        <v>7491.666666666667</v>
      </c>
      <c r="H22" s="4" t="s">
        <v>12</v>
      </c>
      <c r="I22" s="7">
        <v>7491.666666666667</v>
      </c>
    </row>
    <row r="23" spans="2:13" ht="18.75" x14ac:dyDescent="0.3">
      <c r="B23" s="4" t="s">
        <v>13</v>
      </c>
      <c r="C23" s="7">
        <v>8258.3333333333339</v>
      </c>
      <c r="H23" s="4" t="s">
        <v>13</v>
      </c>
      <c r="I23" s="7">
        <v>8258.3333333333339</v>
      </c>
    </row>
    <row r="25" spans="2:13" ht="27" thickBot="1" x14ac:dyDescent="0.3">
      <c r="B25" s="38" t="s">
        <v>17</v>
      </c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9"/>
    </row>
    <row r="26" spans="2:13" ht="15.75" thickTop="1" x14ac:dyDescent="0.25"/>
    <row r="27" spans="2:13" ht="21" x14ac:dyDescent="0.25">
      <c r="B27" s="8" t="s">
        <v>18</v>
      </c>
    </row>
    <row r="30" spans="2:13" ht="21" x14ac:dyDescent="0.25">
      <c r="D30" s="9">
        <v>10</v>
      </c>
      <c r="E30" s="9">
        <v>20</v>
      </c>
      <c r="F30" s="9">
        <v>30</v>
      </c>
      <c r="G30" s="9">
        <v>40</v>
      </c>
      <c r="H30" s="9">
        <v>50</v>
      </c>
      <c r="I30" s="9">
        <v>60</v>
      </c>
      <c r="J30" s="9">
        <v>70</v>
      </c>
      <c r="K30" s="9">
        <v>80</v>
      </c>
      <c r="L30" s="9">
        <v>90</v>
      </c>
      <c r="M30" s="9">
        <v>100</v>
      </c>
    </row>
    <row r="33" spans="5:11" ht="18.75" x14ac:dyDescent="0.3">
      <c r="E33" s="10"/>
      <c r="F33" s="3">
        <v>2013</v>
      </c>
      <c r="G33" s="3">
        <v>2014</v>
      </c>
      <c r="H33" s="3">
        <v>2015</v>
      </c>
      <c r="I33" s="3">
        <v>2016</v>
      </c>
      <c r="J33" s="3">
        <v>2017</v>
      </c>
      <c r="K33" s="3">
        <v>2018</v>
      </c>
    </row>
    <row r="34" spans="5:11" ht="18.75" x14ac:dyDescent="0.3">
      <c r="E34" s="3" t="s">
        <v>19</v>
      </c>
      <c r="F34" s="11">
        <v>2022.9166666666665</v>
      </c>
      <c r="G34" s="11">
        <v>2225.2083333333335</v>
      </c>
      <c r="H34" s="11">
        <v>2670.2499999999995</v>
      </c>
      <c r="I34" s="11">
        <v>2403.2249999999999</v>
      </c>
      <c r="J34" s="11">
        <v>2643.5475000000001</v>
      </c>
      <c r="K34" s="11">
        <v>2907.9022500000005</v>
      </c>
    </row>
    <row r="35" spans="5:11" ht="18.75" x14ac:dyDescent="0.3">
      <c r="E35" s="3" t="s">
        <v>20</v>
      </c>
      <c r="F35" s="11">
        <v>1812.5</v>
      </c>
      <c r="G35" s="11">
        <v>2392.5</v>
      </c>
      <c r="H35" s="11">
        <v>2392.5</v>
      </c>
      <c r="I35" s="11">
        <v>2153.25</v>
      </c>
      <c r="J35" s="11">
        <v>2368.5750000000003</v>
      </c>
      <c r="K35" s="11">
        <v>2605.4325000000003</v>
      </c>
    </row>
    <row r="36" spans="5:11" ht="18.75" x14ac:dyDescent="0.3">
      <c r="E36" s="3" t="s">
        <v>21</v>
      </c>
      <c r="F36" s="11">
        <v>1341.6666666666665</v>
      </c>
      <c r="G36" s="11">
        <v>1475.8333333333333</v>
      </c>
      <c r="H36" s="11">
        <v>2392.5</v>
      </c>
      <c r="I36" s="11">
        <v>2392.5</v>
      </c>
      <c r="J36" s="11">
        <v>2153.25</v>
      </c>
      <c r="K36" s="11">
        <v>1928.6190000000001</v>
      </c>
    </row>
    <row r="37" spans="5:11" ht="18.75" x14ac:dyDescent="0.3">
      <c r="E37" s="3" t="s">
        <v>22</v>
      </c>
      <c r="F37" s="11">
        <v>2022.9166666666665</v>
      </c>
      <c r="G37" s="11">
        <v>1941.23</v>
      </c>
      <c r="H37" s="11">
        <v>1450</v>
      </c>
      <c r="I37" s="11">
        <v>1923</v>
      </c>
      <c r="J37" s="11">
        <v>2104</v>
      </c>
      <c r="K37" s="11">
        <v>1233.75</v>
      </c>
    </row>
    <row r="38" spans="5:11" ht="18.75" x14ac:dyDescent="0.3">
      <c r="E38" s="3" t="s">
        <v>23</v>
      </c>
      <c r="F38" s="11">
        <v>1812.5</v>
      </c>
      <c r="G38" s="11">
        <v>1993.7500000000002</v>
      </c>
      <c r="H38" s="11">
        <v>1753.29</v>
      </c>
      <c r="I38" s="11">
        <v>1943.75</v>
      </c>
      <c r="J38" s="11">
        <v>2368.5750000000003</v>
      </c>
      <c r="K38" s="11">
        <v>2605.4325000000003</v>
      </c>
    </row>
    <row r="39" spans="5:11" ht="18.75" x14ac:dyDescent="0.3">
      <c r="E39" s="3" t="s">
        <v>24</v>
      </c>
      <c r="F39" s="11">
        <v>2014.5833333333333</v>
      </c>
      <c r="G39" s="11">
        <v>1475.8333333333333</v>
      </c>
      <c r="H39" s="11">
        <v>1753.29</v>
      </c>
      <c r="I39" s="11">
        <v>1993.7500000000002</v>
      </c>
      <c r="J39" s="11">
        <v>1943.75</v>
      </c>
      <c r="K39" s="11">
        <v>1928.6190000000001</v>
      </c>
    </row>
    <row r="40" spans="5:11" ht="18.75" x14ac:dyDescent="0.3">
      <c r="E40" s="3" t="s">
        <v>25</v>
      </c>
      <c r="F40" s="11">
        <v>1895.8333333333333</v>
      </c>
      <c r="G40" s="11">
        <v>1993.7500000000002</v>
      </c>
      <c r="H40" s="11">
        <v>2670.2499999999995</v>
      </c>
      <c r="I40" s="11">
        <v>1993.7500000000002</v>
      </c>
      <c r="J40" s="11">
        <v>2216.0416666666665</v>
      </c>
      <c r="K40" s="11">
        <v>2907.9022500000005</v>
      </c>
    </row>
    <row r="41" spans="5:11" ht="18.75" x14ac:dyDescent="0.3">
      <c r="E41" s="3" t="s">
        <v>26</v>
      </c>
      <c r="F41" s="11">
        <v>1872.9166666666665</v>
      </c>
      <c r="G41" s="11">
        <v>2060.2083333333335</v>
      </c>
      <c r="H41" s="11">
        <v>2472.25</v>
      </c>
      <c r="I41" s="11">
        <v>2225.0249999999996</v>
      </c>
      <c r="J41" s="11">
        <v>2447.5275000000001</v>
      </c>
      <c r="K41" s="11">
        <v>2692.2802500000003</v>
      </c>
    </row>
    <row r="42" spans="5:11" ht="18.75" x14ac:dyDescent="0.3">
      <c r="E42" s="3" t="s">
        <v>27</v>
      </c>
      <c r="F42" s="11">
        <v>2064.5833333333335</v>
      </c>
      <c r="G42" s="11">
        <v>2271.0416666666665</v>
      </c>
      <c r="H42" s="11">
        <v>2725.25</v>
      </c>
      <c r="I42" s="11">
        <v>2452.7250000000004</v>
      </c>
      <c r="J42" s="11">
        <v>2697.9975000000004</v>
      </c>
      <c r="K42" s="11">
        <v>2967.797250000001</v>
      </c>
    </row>
    <row r="61" spans="2:13" ht="27" thickBot="1" x14ac:dyDescent="0.3">
      <c r="B61" s="38" t="s">
        <v>28</v>
      </c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9"/>
    </row>
    <row r="62" spans="2:13" ht="15.75" thickTop="1" x14ac:dyDescent="0.25"/>
    <row r="63" spans="2:13" ht="21" x14ac:dyDescent="0.35">
      <c r="B63" s="1" t="s">
        <v>29</v>
      </c>
    </row>
    <row r="66" spans="2:13" ht="18.75" x14ac:dyDescent="0.3">
      <c r="B66" s="10"/>
      <c r="C66" s="3">
        <v>2018</v>
      </c>
      <c r="F66" s="10"/>
      <c r="G66" s="3">
        <v>2019</v>
      </c>
      <c r="L66" s="10"/>
      <c r="M66" s="3">
        <v>2019</v>
      </c>
    </row>
    <row r="67" spans="2:13" ht="18.75" x14ac:dyDescent="0.3">
      <c r="B67" s="3" t="s">
        <v>19</v>
      </c>
      <c r="C67" s="11">
        <v>2907.9022500000005</v>
      </c>
      <c r="F67" s="3" t="s">
        <v>19</v>
      </c>
      <c r="G67" s="13">
        <v>200</v>
      </c>
      <c r="I67" s="14" t="s">
        <v>30</v>
      </c>
      <c r="J67" s="15" t="s">
        <v>75</v>
      </c>
      <c r="L67" s="3" t="s">
        <v>19</v>
      </c>
      <c r="M67" s="13">
        <v>200</v>
      </c>
    </row>
    <row r="68" spans="2:13" ht="18.75" x14ac:dyDescent="0.3">
      <c r="B68" s="3" t="s">
        <v>20</v>
      </c>
      <c r="C68" s="11">
        <v>2605.4325000000003</v>
      </c>
      <c r="F68" s="3" t="s">
        <v>20</v>
      </c>
      <c r="G68" s="13">
        <v>100</v>
      </c>
      <c r="I68" s="16" t="s">
        <v>31</v>
      </c>
      <c r="J68" s="17" t="s">
        <v>34</v>
      </c>
      <c r="L68" s="3" t="s">
        <v>20</v>
      </c>
      <c r="M68" s="13">
        <v>100</v>
      </c>
    </row>
    <row r="69" spans="2:13" ht="18.75" x14ac:dyDescent="0.3">
      <c r="B69" s="3" t="s">
        <v>21</v>
      </c>
      <c r="C69" s="11">
        <v>1928.6190000000001</v>
      </c>
      <c r="F69" s="3" t="s">
        <v>21</v>
      </c>
      <c r="G69" s="13">
        <v>250</v>
      </c>
      <c r="I69" s="18" t="s">
        <v>32</v>
      </c>
      <c r="J69" s="19" t="s">
        <v>33</v>
      </c>
      <c r="L69" s="3" t="s">
        <v>21</v>
      </c>
      <c r="M69" s="13">
        <v>250</v>
      </c>
    </row>
    <row r="70" spans="2:13" ht="18.75" x14ac:dyDescent="0.3">
      <c r="B70" s="3" t="s">
        <v>22</v>
      </c>
      <c r="C70" s="11">
        <v>1233.75</v>
      </c>
      <c r="F70" s="3" t="s">
        <v>22</v>
      </c>
      <c r="G70" s="13">
        <v>120</v>
      </c>
      <c r="L70" s="3" t="s">
        <v>22</v>
      </c>
      <c r="M70" s="13">
        <v>120</v>
      </c>
    </row>
    <row r="71" spans="2:13" ht="18.75" x14ac:dyDescent="0.3">
      <c r="B71" s="3" t="s">
        <v>23</v>
      </c>
      <c r="C71" s="11">
        <v>2605.4325000000003</v>
      </c>
      <c r="F71" s="3" t="s">
        <v>23</v>
      </c>
      <c r="G71" s="13">
        <v>300</v>
      </c>
      <c r="L71" s="3" t="s">
        <v>23</v>
      </c>
      <c r="M71" s="13">
        <v>300</v>
      </c>
    </row>
    <row r="72" spans="2:13" ht="18.75" x14ac:dyDescent="0.3">
      <c r="B72" s="3" t="s">
        <v>24</v>
      </c>
      <c r="C72" s="11">
        <v>1928.6190000000001</v>
      </c>
      <c r="F72" s="3" t="s">
        <v>24</v>
      </c>
      <c r="G72" s="13">
        <v>120</v>
      </c>
      <c r="L72" s="3" t="s">
        <v>24</v>
      </c>
      <c r="M72" s="13">
        <v>120</v>
      </c>
    </row>
    <row r="73" spans="2:13" ht="18.75" x14ac:dyDescent="0.3">
      <c r="B73" s="3" t="s">
        <v>25</v>
      </c>
      <c r="C73" s="11">
        <v>1256.54</v>
      </c>
      <c r="F73" s="3" t="s">
        <v>25</v>
      </c>
      <c r="G73" s="13">
        <v>40</v>
      </c>
      <c r="L73" s="3" t="s">
        <v>25</v>
      </c>
      <c r="M73" s="13">
        <v>40</v>
      </c>
    </row>
    <row r="74" spans="2:13" ht="18.75" x14ac:dyDescent="0.3">
      <c r="B74" s="3" t="s">
        <v>26</v>
      </c>
      <c r="C74" s="11">
        <v>2692.2802500000003</v>
      </c>
      <c r="F74" s="3" t="s">
        <v>26</v>
      </c>
      <c r="G74" s="13">
        <v>50</v>
      </c>
      <c r="L74" s="3" t="s">
        <v>26</v>
      </c>
      <c r="M74" s="13">
        <v>50</v>
      </c>
    </row>
    <row r="75" spans="2:13" ht="18.75" x14ac:dyDescent="0.3">
      <c r="B75" s="3" t="s">
        <v>27</v>
      </c>
      <c r="C75" s="11">
        <v>2967.797250000001</v>
      </c>
      <c r="F75" s="3" t="s">
        <v>27</v>
      </c>
      <c r="G75" s="13">
        <v>20</v>
      </c>
      <c r="L75" s="3" t="s">
        <v>27</v>
      </c>
      <c r="M75" s="13">
        <v>20</v>
      </c>
    </row>
  </sheetData>
  <mergeCells count="5">
    <mergeCell ref="B4:M5"/>
    <mergeCell ref="B2:M2"/>
    <mergeCell ref="B8:M8"/>
    <mergeCell ref="B25:M25"/>
    <mergeCell ref="B61:M61"/>
  </mergeCells>
  <phoneticPr fontId="6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B2:I35"/>
  <sheetViews>
    <sheetView showGridLines="0" zoomScaleNormal="100" workbookViewId="0">
      <selection activeCell="G31" sqref="G31"/>
    </sheetView>
  </sheetViews>
  <sheetFormatPr baseColWidth="10" defaultRowHeight="15" x14ac:dyDescent="0.25"/>
  <cols>
    <col min="1" max="1" width="14" customWidth="1"/>
    <col min="2" max="2" width="25.5703125" customWidth="1"/>
    <col min="3" max="3" width="9.28515625" customWidth="1"/>
    <col min="4" max="4" width="25.5703125" customWidth="1"/>
    <col min="5" max="5" width="9.28515625" customWidth="1"/>
    <col min="6" max="6" width="25.5703125" customWidth="1"/>
    <col min="7" max="7" width="9.28515625" customWidth="1"/>
    <col min="8" max="8" width="25.5703125" customWidth="1"/>
    <col min="14" max="14" width="11.42578125" customWidth="1"/>
  </cols>
  <sheetData>
    <row r="2" spans="2:9" ht="27" thickBot="1" x14ac:dyDescent="0.3">
      <c r="B2" s="38" t="s">
        <v>35</v>
      </c>
      <c r="C2" s="38"/>
      <c r="D2" s="38"/>
      <c r="E2" s="38"/>
      <c r="F2" s="38"/>
      <c r="G2" s="38"/>
      <c r="H2" s="38"/>
      <c r="I2" s="39"/>
    </row>
    <row r="3" spans="2:9" ht="15.75" thickTop="1" x14ac:dyDescent="0.25"/>
    <row r="4" spans="2:9" ht="21" x14ac:dyDescent="0.35">
      <c r="B4" s="1" t="s">
        <v>36</v>
      </c>
    </row>
    <row r="6" spans="2:9" ht="18.75" customHeight="1" x14ac:dyDescent="0.3">
      <c r="B6" s="40" t="s">
        <v>46</v>
      </c>
      <c r="C6" s="22"/>
      <c r="D6" s="40" t="s">
        <v>37</v>
      </c>
      <c r="E6" s="22"/>
      <c r="F6" s="40" t="s">
        <v>38</v>
      </c>
      <c r="G6" s="22"/>
      <c r="H6" s="40" t="s">
        <v>47</v>
      </c>
      <c r="I6" s="21"/>
    </row>
    <row r="7" spans="2:9" ht="18.75" x14ac:dyDescent="0.3">
      <c r="B7" s="41"/>
      <c r="C7" s="22"/>
      <c r="D7" s="41"/>
      <c r="E7" s="22"/>
      <c r="F7" s="41"/>
      <c r="G7" s="22"/>
      <c r="H7" s="41"/>
      <c r="I7" s="21"/>
    </row>
    <row r="8" spans="2:9" ht="18.75" x14ac:dyDescent="0.3">
      <c r="B8" s="42"/>
      <c r="C8" s="22"/>
      <c r="D8" s="42"/>
      <c r="E8" s="22"/>
      <c r="F8" s="42"/>
      <c r="G8" s="22"/>
      <c r="H8" s="42"/>
      <c r="I8" s="21"/>
    </row>
    <row r="9" spans="2:9" ht="18.75" x14ac:dyDescent="0.3">
      <c r="B9" s="4">
        <v>110</v>
      </c>
      <c r="C9" s="22"/>
      <c r="D9" s="4">
        <v>110</v>
      </c>
      <c r="E9" s="22"/>
      <c r="F9" s="24">
        <v>28623</v>
      </c>
      <c r="G9" s="22"/>
      <c r="H9" s="4">
        <v>110</v>
      </c>
      <c r="I9" s="21"/>
    </row>
    <row r="10" spans="2:9" ht="18.75" x14ac:dyDescent="0.3">
      <c r="B10" s="4">
        <v>20</v>
      </c>
      <c r="C10" s="22"/>
      <c r="D10" s="4">
        <v>20</v>
      </c>
      <c r="E10" s="22"/>
      <c r="F10" s="24">
        <v>33095</v>
      </c>
      <c r="G10" s="22"/>
      <c r="H10" s="4">
        <v>100</v>
      </c>
      <c r="I10" s="21"/>
    </row>
    <row r="11" spans="2:9" ht="18.75" x14ac:dyDescent="0.3">
      <c r="B11" s="4">
        <v>80</v>
      </c>
      <c r="C11" s="22"/>
      <c r="D11" s="4">
        <v>80</v>
      </c>
      <c r="E11" s="22"/>
      <c r="F11" s="24">
        <v>40867</v>
      </c>
      <c r="G11" s="22"/>
      <c r="H11" s="4">
        <v>45</v>
      </c>
      <c r="I11" s="21"/>
    </row>
    <row r="12" spans="2:9" ht="18.75" x14ac:dyDescent="0.3">
      <c r="B12" s="4">
        <v>10</v>
      </c>
      <c r="C12" s="22"/>
      <c r="D12" s="4">
        <v>10</v>
      </c>
      <c r="E12" s="22"/>
      <c r="F12" s="24">
        <f ca="1">TODAY()</f>
        <v>43754</v>
      </c>
      <c r="G12" s="22"/>
      <c r="H12" s="4">
        <v>24</v>
      </c>
      <c r="I12" s="21"/>
    </row>
    <row r="13" spans="2:9" ht="18.75" x14ac:dyDescent="0.3">
      <c r="B13" s="4">
        <v>90</v>
      </c>
      <c r="C13" s="22"/>
      <c r="D13" s="4">
        <v>50</v>
      </c>
      <c r="E13" s="22"/>
      <c r="F13" s="24">
        <v>42039</v>
      </c>
      <c r="G13" s="22"/>
      <c r="H13" s="4">
        <v>23.5</v>
      </c>
      <c r="I13" s="21"/>
    </row>
    <row r="14" spans="2:9" ht="18.75" x14ac:dyDescent="0.3">
      <c r="B14" s="4">
        <v>31</v>
      </c>
      <c r="C14" s="22"/>
      <c r="D14" s="4">
        <v>50</v>
      </c>
      <c r="E14" s="22"/>
      <c r="F14" s="24">
        <v>40330</v>
      </c>
      <c r="G14" s="22"/>
      <c r="H14" s="4">
        <v>85</v>
      </c>
      <c r="I14" s="21"/>
    </row>
    <row r="15" spans="2:9" ht="18.75" x14ac:dyDescent="0.3">
      <c r="B15" s="4">
        <v>215</v>
      </c>
      <c r="C15" s="22"/>
      <c r="D15" s="4">
        <v>215</v>
      </c>
      <c r="E15" s="22"/>
      <c r="F15" s="24">
        <f ca="1">TODAY()+1</f>
        <v>43755</v>
      </c>
      <c r="G15" s="22"/>
      <c r="H15" s="4">
        <v>234</v>
      </c>
      <c r="I15" s="21"/>
    </row>
    <row r="16" spans="2:9" ht="18.75" x14ac:dyDescent="0.3">
      <c r="B16" s="4">
        <v>170</v>
      </c>
      <c r="C16" s="22"/>
      <c r="D16" s="4">
        <v>170</v>
      </c>
      <c r="E16" s="22"/>
      <c r="F16" s="24">
        <v>41860</v>
      </c>
      <c r="G16" s="22"/>
      <c r="H16" s="4">
        <v>25</v>
      </c>
      <c r="I16" s="21"/>
    </row>
    <row r="17" spans="2:9" ht="18.75" x14ac:dyDescent="0.3">
      <c r="B17" s="4">
        <v>70</v>
      </c>
      <c r="C17" s="22"/>
      <c r="D17" s="4">
        <v>70</v>
      </c>
      <c r="E17" s="22"/>
      <c r="F17" s="24">
        <v>42844</v>
      </c>
      <c r="G17" s="22"/>
      <c r="H17" s="4">
        <v>12</v>
      </c>
      <c r="I17" s="21"/>
    </row>
    <row r="18" spans="2:9" ht="18.75" x14ac:dyDescent="0.3">
      <c r="B18" s="4">
        <v>50</v>
      </c>
      <c r="C18" s="22"/>
      <c r="D18" s="4">
        <v>50</v>
      </c>
      <c r="E18" s="22"/>
      <c r="F18" s="24">
        <v>43142</v>
      </c>
      <c r="G18" s="22"/>
      <c r="H18" s="4">
        <v>7</v>
      </c>
      <c r="I18" s="21"/>
    </row>
    <row r="19" spans="2:9" ht="18.75" x14ac:dyDescent="0.3">
      <c r="B19" s="25"/>
      <c r="C19" s="22"/>
      <c r="D19" s="25"/>
      <c r="E19" s="22"/>
      <c r="F19" s="26"/>
      <c r="G19" s="22"/>
      <c r="H19" s="25"/>
      <c r="I19" s="21"/>
    </row>
    <row r="20" spans="2:9" ht="18.75" x14ac:dyDescent="0.3">
      <c r="B20" s="12"/>
      <c r="C20" s="12"/>
      <c r="D20" s="12"/>
      <c r="E20" s="12"/>
      <c r="F20" s="12"/>
      <c r="G20" s="12"/>
      <c r="H20" s="12"/>
    </row>
    <row r="21" spans="2:9" ht="18.75" x14ac:dyDescent="0.3">
      <c r="B21" s="12"/>
      <c r="C21" s="12"/>
      <c r="D21" s="12"/>
      <c r="E21" s="12"/>
      <c r="F21" s="12"/>
      <c r="G21" s="12"/>
      <c r="H21" s="12"/>
    </row>
    <row r="22" spans="2:9" ht="18.75" x14ac:dyDescent="0.3">
      <c r="B22" s="12"/>
      <c r="C22" s="12"/>
      <c r="D22" s="12"/>
      <c r="E22" s="12"/>
      <c r="F22" s="12"/>
      <c r="G22" s="12"/>
      <c r="H22" s="12"/>
    </row>
    <row r="23" spans="2:9" ht="18.75" customHeight="1" x14ac:dyDescent="0.3">
      <c r="B23" s="40" t="s">
        <v>39</v>
      </c>
      <c r="C23" s="22"/>
      <c r="D23" s="40" t="s">
        <v>40</v>
      </c>
      <c r="E23" s="22"/>
      <c r="F23" s="40" t="s">
        <v>50</v>
      </c>
      <c r="G23" s="22"/>
      <c r="H23" s="40" t="s">
        <v>48</v>
      </c>
    </row>
    <row r="24" spans="2:9" ht="18.75" x14ac:dyDescent="0.3">
      <c r="B24" s="41"/>
      <c r="C24" s="22"/>
      <c r="D24" s="41"/>
      <c r="E24" s="22"/>
      <c r="F24" s="41"/>
      <c r="G24" s="22"/>
      <c r="H24" s="41"/>
    </row>
    <row r="25" spans="2:9" ht="18.75" x14ac:dyDescent="0.3">
      <c r="B25" s="42"/>
      <c r="C25" s="22"/>
      <c r="D25" s="42"/>
      <c r="E25" s="22"/>
      <c r="F25" s="42"/>
      <c r="G25" s="22"/>
      <c r="H25" s="42"/>
    </row>
    <row r="26" spans="2:9" ht="18.75" x14ac:dyDescent="0.3">
      <c r="B26" s="4">
        <v>0</v>
      </c>
      <c r="C26" s="22"/>
      <c r="D26" s="4" t="s">
        <v>41</v>
      </c>
      <c r="E26" s="22"/>
      <c r="F26" s="4" t="s">
        <v>41</v>
      </c>
      <c r="G26" s="22"/>
      <c r="H26" s="4" t="s">
        <v>41</v>
      </c>
    </row>
    <row r="27" spans="2:9" ht="18.75" x14ac:dyDescent="0.3">
      <c r="B27" s="4">
        <v>-3</v>
      </c>
      <c r="C27" s="22"/>
      <c r="D27" s="4" t="s">
        <v>42</v>
      </c>
      <c r="E27" s="22"/>
      <c r="F27" s="4" t="s">
        <v>42</v>
      </c>
      <c r="G27" s="22"/>
      <c r="H27" s="4" t="s">
        <v>42</v>
      </c>
    </row>
    <row r="28" spans="2:9" ht="18.75" x14ac:dyDescent="0.3">
      <c r="B28" s="4">
        <v>11</v>
      </c>
      <c r="C28" s="22"/>
      <c r="D28" s="4" t="s">
        <v>43</v>
      </c>
      <c r="E28" s="22"/>
      <c r="F28" s="4" t="s">
        <v>43</v>
      </c>
      <c r="G28" s="22"/>
      <c r="H28" s="4" t="s">
        <v>43</v>
      </c>
    </row>
    <row r="29" spans="2:9" ht="18.75" x14ac:dyDescent="0.3">
      <c r="B29" s="4">
        <v>7</v>
      </c>
      <c r="C29" s="22"/>
      <c r="D29" s="4" t="s">
        <v>44</v>
      </c>
      <c r="E29" s="22"/>
      <c r="F29" s="4" t="s">
        <v>44</v>
      </c>
      <c r="G29" s="22"/>
      <c r="H29" s="4" t="s">
        <v>44</v>
      </c>
    </row>
    <row r="30" spans="2:9" ht="18.75" x14ac:dyDescent="0.3">
      <c r="B30" s="4">
        <v>15</v>
      </c>
      <c r="C30" s="22"/>
      <c r="D30" s="4" t="s">
        <v>45</v>
      </c>
      <c r="E30" s="22"/>
      <c r="F30" s="4" t="s">
        <v>45</v>
      </c>
      <c r="G30" s="22"/>
      <c r="H30" s="4" t="s">
        <v>45</v>
      </c>
    </row>
    <row r="31" spans="2:9" ht="18.75" x14ac:dyDescent="0.3">
      <c r="B31" s="4">
        <v>0.5</v>
      </c>
      <c r="C31" s="22"/>
      <c r="D31" s="4" t="s">
        <v>41</v>
      </c>
      <c r="E31" s="22"/>
      <c r="F31" s="4" t="s">
        <v>41</v>
      </c>
      <c r="G31" s="22"/>
      <c r="H31" s="4" t="s">
        <v>41</v>
      </c>
    </row>
    <row r="32" spans="2:9" ht="18.75" x14ac:dyDescent="0.3">
      <c r="B32" s="4">
        <v>8</v>
      </c>
      <c r="C32" s="22"/>
      <c r="D32" s="4" t="s">
        <v>45</v>
      </c>
      <c r="E32" s="22"/>
      <c r="F32" s="4" t="s">
        <v>45</v>
      </c>
      <c r="G32" s="22"/>
      <c r="H32" s="4" t="s">
        <v>45</v>
      </c>
    </row>
    <row r="33" spans="2:8" ht="18.75" x14ac:dyDescent="0.3">
      <c r="B33" s="4">
        <v>12</v>
      </c>
      <c r="C33" s="22"/>
      <c r="D33" s="4" t="s">
        <v>42</v>
      </c>
      <c r="E33" s="22"/>
      <c r="F33" s="4" t="s">
        <v>42</v>
      </c>
      <c r="G33" s="22"/>
      <c r="H33" s="4" t="s">
        <v>42</v>
      </c>
    </row>
    <row r="34" spans="2:8" ht="18.75" x14ac:dyDescent="0.3">
      <c r="B34" s="4">
        <v>20</v>
      </c>
      <c r="C34" s="22"/>
      <c r="D34" s="4" t="s">
        <v>41</v>
      </c>
      <c r="E34" s="22"/>
      <c r="F34" s="4" t="s">
        <v>41</v>
      </c>
      <c r="G34" s="22"/>
      <c r="H34" s="4" t="s">
        <v>41</v>
      </c>
    </row>
    <row r="35" spans="2:8" ht="18.75" x14ac:dyDescent="0.3">
      <c r="B35" s="4">
        <v>21</v>
      </c>
      <c r="C35" s="22"/>
      <c r="D35" s="4" t="s">
        <v>45</v>
      </c>
      <c r="E35" s="22"/>
      <c r="F35" s="4" t="s">
        <v>45</v>
      </c>
      <c r="G35" s="22"/>
      <c r="H35" s="4" t="s">
        <v>49</v>
      </c>
    </row>
  </sheetData>
  <mergeCells count="9">
    <mergeCell ref="B2:I2"/>
    <mergeCell ref="F23:F25"/>
    <mergeCell ref="H23:H25"/>
    <mergeCell ref="B6:B8"/>
    <mergeCell ref="D6:D8"/>
    <mergeCell ref="F6:F8"/>
    <mergeCell ref="H6:H8"/>
    <mergeCell ref="B23:B25"/>
    <mergeCell ref="D23:D25"/>
  </mergeCells>
  <pageMargins left="0.7" right="0.7" top="0.75" bottom="0.75" header="0.3" footer="0.3"/>
  <pageSetup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B2:N76"/>
  <sheetViews>
    <sheetView showGridLines="0" workbookViewId="0">
      <selection activeCell="H68" sqref="H68"/>
    </sheetView>
  </sheetViews>
  <sheetFormatPr baseColWidth="10" defaultRowHeight="15" x14ac:dyDescent="0.25"/>
  <cols>
    <col min="2" max="2" width="18.140625" customWidth="1"/>
    <col min="4" max="4" width="19" bestFit="1" customWidth="1"/>
    <col min="9" max="9" width="17.42578125" customWidth="1"/>
    <col min="11" max="11" width="17.28515625" customWidth="1"/>
  </cols>
  <sheetData>
    <row r="2" spans="2:14" ht="27" thickBot="1" x14ac:dyDescent="0.3">
      <c r="B2" s="38" t="s">
        <v>51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9"/>
    </row>
    <row r="3" spans="2:14" ht="15.75" thickTop="1" x14ac:dyDescent="0.25"/>
    <row r="4" spans="2:14" ht="21" x14ac:dyDescent="0.35">
      <c r="B4" s="1" t="s">
        <v>53</v>
      </c>
    </row>
    <row r="6" spans="2:14" ht="21" x14ac:dyDescent="0.35">
      <c r="B6" s="33" t="s">
        <v>52</v>
      </c>
      <c r="C6" s="27"/>
      <c r="D6" s="27"/>
      <c r="E6" s="27"/>
      <c r="F6" s="27"/>
      <c r="G6" s="27"/>
      <c r="H6" s="27"/>
      <c r="I6" s="1" t="s">
        <v>56</v>
      </c>
    </row>
    <row r="8" spans="2:14" ht="15" customHeight="1" x14ac:dyDescent="0.25">
      <c r="B8" s="43" t="s">
        <v>58</v>
      </c>
      <c r="C8" s="43"/>
      <c r="D8" s="43"/>
      <c r="E8" s="43"/>
      <c r="F8" s="43"/>
      <c r="G8" s="43"/>
      <c r="H8" s="30"/>
      <c r="I8" s="43" t="s">
        <v>57</v>
      </c>
      <c r="J8" s="43"/>
      <c r="K8" s="43"/>
      <c r="L8" s="43"/>
      <c r="M8" s="43"/>
      <c r="N8" s="43"/>
    </row>
    <row r="9" spans="2:14" ht="15" customHeight="1" x14ac:dyDescent="0.25">
      <c r="B9" s="43"/>
      <c r="C9" s="43"/>
      <c r="D9" s="43"/>
      <c r="E9" s="43"/>
      <c r="F9" s="43"/>
      <c r="G9" s="43"/>
      <c r="H9" s="30"/>
      <c r="I9" s="43"/>
      <c r="J9" s="43"/>
      <c r="K9" s="43"/>
      <c r="L9" s="43"/>
      <c r="M9" s="43"/>
      <c r="N9" s="43"/>
    </row>
    <row r="10" spans="2:14" ht="15" customHeight="1" x14ac:dyDescent="0.25">
      <c r="B10" s="43"/>
      <c r="C10" s="43"/>
      <c r="D10" s="43"/>
      <c r="E10" s="43"/>
      <c r="F10" s="43"/>
      <c r="G10" s="43"/>
      <c r="H10" s="30"/>
      <c r="I10" s="43"/>
      <c r="J10" s="43"/>
      <c r="K10" s="43"/>
      <c r="L10" s="43"/>
      <c r="M10" s="43"/>
      <c r="N10" s="43"/>
    </row>
    <row r="11" spans="2:14" x14ac:dyDescent="0.25"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</row>
    <row r="12" spans="2:14" ht="18.75" x14ac:dyDescent="0.25">
      <c r="B12" s="3" t="s">
        <v>54</v>
      </c>
      <c r="C12" s="21"/>
      <c r="D12" s="3" t="s">
        <v>55</v>
      </c>
      <c r="I12" s="3" t="s">
        <v>60</v>
      </c>
      <c r="J12" s="21"/>
      <c r="K12" s="3" t="s">
        <v>59</v>
      </c>
    </row>
    <row r="13" spans="2:14" x14ac:dyDescent="0.25">
      <c r="B13" s="29">
        <v>94</v>
      </c>
      <c r="C13" s="21"/>
      <c r="D13" s="29">
        <v>54</v>
      </c>
      <c r="I13" s="29">
        <v>94</v>
      </c>
      <c r="J13" s="21"/>
      <c r="K13" s="29">
        <v>54</v>
      </c>
    </row>
    <row r="14" spans="2:14" x14ac:dyDescent="0.25">
      <c r="B14" s="29">
        <v>100</v>
      </c>
      <c r="C14" s="21"/>
      <c r="D14" s="29">
        <v>17</v>
      </c>
      <c r="I14" s="29">
        <v>100</v>
      </c>
      <c r="J14" s="21"/>
      <c r="K14" s="29">
        <v>17</v>
      </c>
    </row>
    <row r="15" spans="2:14" x14ac:dyDescent="0.25">
      <c r="B15" s="29">
        <v>63</v>
      </c>
      <c r="C15" s="21"/>
      <c r="D15" s="29">
        <v>95</v>
      </c>
      <c r="I15" s="29">
        <v>63</v>
      </c>
      <c r="J15" s="21"/>
      <c r="K15" s="29">
        <v>95</v>
      </c>
    </row>
    <row r="16" spans="2:14" x14ac:dyDescent="0.25">
      <c r="B16" s="29">
        <v>55</v>
      </c>
      <c r="C16" s="21"/>
      <c r="D16" s="29">
        <v>67</v>
      </c>
      <c r="I16" s="29">
        <v>55</v>
      </c>
      <c r="J16" s="21"/>
      <c r="K16" s="29">
        <v>67</v>
      </c>
    </row>
    <row r="17" spans="2:14" x14ac:dyDescent="0.25">
      <c r="B17" s="29">
        <v>38</v>
      </c>
      <c r="C17" s="21"/>
      <c r="D17" s="29">
        <v>32</v>
      </c>
      <c r="I17" s="29">
        <v>38</v>
      </c>
      <c r="J17" s="21"/>
      <c r="K17" s="29">
        <v>32</v>
      </c>
    </row>
    <row r="18" spans="2:14" x14ac:dyDescent="0.25">
      <c r="B18" s="29">
        <v>89</v>
      </c>
      <c r="C18" s="21"/>
      <c r="D18" s="29">
        <v>36</v>
      </c>
      <c r="I18" s="29">
        <v>89</v>
      </c>
      <c r="J18" s="21"/>
      <c r="K18" s="29">
        <v>36</v>
      </c>
    </row>
    <row r="19" spans="2:14" x14ac:dyDescent="0.25">
      <c r="B19" s="29">
        <v>72</v>
      </c>
      <c r="C19" s="21"/>
      <c r="D19" s="29">
        <v>50</v>
      </c>
      <c r="I19" s="29">
        <v>72</v>
      </c>
      <c r="J19" s="21"/>
      <c r="K19" s="29">
        <v>50</v>
      </c>
    </row>
    <row r="20" spans="2:14" x14ac:dyDescent="0.25">
      <c r="B20" s="29">
        <v>53</v>
      </c>
      <c r="C20" s="21"/>
      <c r="D20" s="29">
        <v>36</v>
      </c>
      <c r="I20" s="29">
        <v>53</v>
      </c>
      <c r="J20" s="21"/>
      <c r="K20" s="29">
        <v>36</v>
      </c>
    </row>
    <row r="21" spans="2:14" x14ac:dyDescent="0.25">
      <c r="B21" s="29">
        <v>74</v>
      </c>
      <c r="C21" s="21"/>
      <c r="D21" s="29">
        <v>30</v>
      </c>
      <c r="I21" s="29">
        <v>74</v>
      </c>
      <c r="J21" s="21"/>
      <c r="K21" s="29">
        <v>30</v>
      </c>
    </row>
    <row r="22" spans="2:14" x14ac:dyDescent="0.25">
      <c r="B22" s="29">
        <v>51</v>
      </c>
      <c r="C22" s="21"/>
      <c r="D22" s="29">
        <v>32</v>
      </c>
      <c r="I22" s="29">
        <v>51</v>
      </c>
      <c r="J22" s="21"/>
      <c r="K22" s="29">
        <v>32</v>
      </c>
    </row>
    <row r="23" spans="2:14" x14ac:dyDescent="0.25">
      <c r="B23" s="29">
        <v>33</v>
      </c>
      <c r="C23" s="21"/>
      <c r="D23" s="29">
        <v>32</v>
      </c>
      <c r="I23" s="29">
        <v>33</v>
      </c>
      <c r="J23" s="21"/>
      <c r="K23" s="29">
        <v>32</v>
      </c>
    </row>
    <row r="24" spans="2:14" x14ac:dyDescent="0.25">
      <c r="B24" s="29">
        <v>47</v>
      </c>
      <c r="C24" s="21"/>
      <c r="D24" s="29">
        <v>40</v>
      </c>
      <c r="I24" s="29">
        <v>47</v>
      </c>
      <c r="J24" s="21"/>
      <c r="K24" s="29">
        <v>40</v>
      </c>
    </row>
    <row r="25" spans="2:14" x14ac:dyDescent="0.25">
      <c r="B25" s="29">
        <v>52</v>
      </c>
      <c r="C25" s="21"/>
      <c r="D25" s="29">
        <v>11</v>
      </c>
      <c r="I25" s="29">
        <v>52</v>
      </c>
      <c r="J25" s="21"/>
      <c r="K25" s="29">
        <v>11</v>
      </c>
    </row>
    <row r="27" spans="2:14" ht="21" x14ac:dyDescent="0.35">
      <c r="B27" s="33" t="s">
        <v>61</v>
      </c>
      <c r="C27" s="27"/>
      <c r="D27" s="27"/>
      <c r="E27" s="27"/>
      <c r="F27" s="27"/>
      <c r="G27" s="27"/>
      <c r="H27" s="27"/>
      <c r="I27" s="1" t="s">
        <v>62</v>
      </c>
    </row>
    <row r="29" spans="2:14" ht="15.75" customHeight="1" x14ac:dyDescent="0.25">
      <c r="B29" s="43" t="s">
        <v>68</v>
      </c>
      <c r="C29" s="43"/>
      <c r="D29" s="43"/>
      <c r="E29" s="43"/>
      <c r="F29" s="43"/>
      <c r="G29" s="43"/>
      <c r="H29" s="30"/>
      <c r="I29" s="43" t="s">
        <v>65</v>
      </c>
      <c r="J29" s="43"/>
      <c r="K29" s="43"/>
      <c r="L29" s="43"/>
      <c r="M29" s="43"/>
      <c r="N29" s="43"/>
    </row>
    <row r="30" spans="2:14" ht="15.75" x14ac:dyDescent="0.25">
      <c r="B30" s="43"/>
      <c r="C30" s="43"/>
      <c r="D30" s="43"/>
      <c r="E30" s="43"/>
      <c r="F30" s="43"/>
      <c r="G30" s="43"/>
      <c r="H30" s="30"/>
      <c r="I30" s="43"/>
      <c r="J30" s="43"/>
      <c r="K30" s="43"/>
      <c r="L30" s="43"/>
      <c r="M30" s="43"/>
      <c r="N30" s="43"/>
    </row>
    <row r="31" spans="2:14" ht="15.75" x14ac:dyDescent="0.25">
      <c r="B31" s="43"/>
      <c r="C31" s="43"/>
      <c r="D31" s="43"/>
      <c r="E31" s="43"/>
      <c r="F31" s="43"/>
      <c r="G31" s="43"/>
      <c r="H31" s="30"/>
      <c r="I31" s="43"/>
      <c r="J31" s="43"/>
      <c r="K31" s="43"/>
      <c r="L31" s="43"/>
      <c r="M31" s="43"/>
      <c r="N31" s="43"/>
    </row>
    <row r="32" spans="2:14" x14ac:dyDescent="0.25"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  <row r="33" spans="2:11" ht="18.75" x14ac:dyDescent="0.25">
      <c r="B33" s="3" t="s">
        <v>63</v>
      </c>
      <c r="C33" s="21"/>
      <c r="D33" s="3" t="s">
        <v>64</v>
      </c>
      <c r="I33" s="3" t="s">
        <v>66</v>
      </c>
      <c r="J33" s="21"/>
      <c r="K33" s="3" t="s">
        <v>67</v>
      </c>
    </row>
    <row r="34" spans="2:11" x14ac:dyDescent="0.25">
      <c r="B34" s="29">
        <v>94</v>
      </c>
      <c r="C34" s="21"/>
      <c r="D34" s="29">
        <v>54</v>
      </c>
      <c r="I34" s="29">
        <v>94</v>
      </c>
      <c r="J34" s="21"/>
      <c r="K34" s="29">
        <v>54</v>
      </c>
    </row>
    <row r="35" spans="2:11" x14ac:dyDescent="0.25">
      <c r="B35" s="29">
        <v>100</v>
      </c>
      <c r="C35" s="21"/>
      <c r="D35" s="29">
        <v>17</v>
      </c>
      <c r="I35" s="29">
        <v>100</v>
      </c>
      <c r="J35" s="21"/>
      <c r="K35" s="29">
        <v>17</v>
      </c>
    </row>
    <row r="36" spans="2:11" x14ac:dyDescent="0.25">
      <c r="B36" s="29">
        <v>63</v>
      </c>
      <c r="C36" s="21"/>
      <c r="D36" s="29">
        <v>95</v>
      </c>
      <c r="I36" s="29">
        <v>63</v>
      </c>
      <c r="J36" s="21"/>
      <c r="K36" s="29">
        <v>95</v>
      </c>
    </row>
    <row r="37" spans="2:11" x14ac:dyDescent="0.25">
      <c r="B37" s="29">
        <v>55</v>
      </c>
      <c r="C37" s="21"/>
      <c r="D37" s="29">
        <v>67</v>
      </c>
      <c r="I37" s="29">
        <v>55</v>
      </c>
      <c r="J37" s="21"/>
      <c r="K37" s="29">
        <v>67</v>
      </c>
    </row>
    <row r="38" spans="2:11" x14ac:dyDescent="0.25">
      <c r="B38" s="29">
        <v>38</v>
      </c>
      <c r="C38" s="21"/>
      <c r="D38" s="29">
        <v>32</v>
      </c>
      <c r="I38" s="29">
        <v>38</v>
      </c>
      <c r="J38" s="21"/>
      <c r="K38" s="29">
        <v>32</v>
      </c>
    </row>
    <row r="39" spans="2:11" x14ac:dyDescent="0.25">
      <c r="B39" s="29">
        <v>89</v>
      </c>
      <c r="C39" s="21"/>
      <c r="D39" s="29">
        <v>36</v>
      </c>
      <c r="I39" s="29">
        <v>89</v>
      </c>
      <c r="J39" s="21"/>
      <c r="K39" s="29">
        <v>36</v>
      </c>
    </row>
    <row r="40" spans="2:11" x14ac:dyDescent="0.25">
      <c r="B40" s="29">
        <v>72</v>
      </c>
      <c r="C40" s="21"/>
      <c r="D40" s="29">
        <v>50</v>
      </c>
      <c r="I40" s="29">
        <v>72</v>
      </c>
      <c r="J40" s="21"/>
      <c r="K40" s="29">
        <v>50</v>
      </c>
    </row>
    <row r="41" spans="2:11" x14ac:dyDescent="0.25">
      <c r="B41" s="29">
        <v>53</v>
      </c>
      <c r="C41" s="21"/>
      <c r="D41" s="29">
        <v>36</v>
      </c>
      <c r="I41" s="29">
        <v>53</v>
      </c>
      <c r="J41" s="21"/>
      <c r="K41" s="29">
        <v>36</v>
      </c>
    </row>
    <row r="42" spans="2:11" x14ac:dyDescent="0.25">
      <c r="B42" s="29">
        <v>74</v>
      </c>
      <c r="C42" s="21"/>
      <c r="D42" s="29">
        <v>30</v>
      </c>
      <c r="I42" s="29">
        <v>74</v>
      </c>
      <c r="J42" s="21"/>
      <c r="K42" s="29">
        <v>30</v>
      </c>
    </row>
    <row r="43" spans="2:11" x14ac:dyDescent="0.25">
      <c r="B43" s="29">
        <v>51</v>
      </c>
      <c r="C43" s="21"/>
      <c r="D43" s="29">
        <v>32</v>
      </c>
      <c r="I43" s="29">
        <v>51</v>
      </c>
      <c r="J43" s="21"/>
      <c r="K43" s="29">
        <v>32</v>
      </c>
    </row>
    <row r="44" spans="2:11" x14ac:dyDescent="0.25">
      <c r="B44" s="29">
        <v>33</v>
      </c>
      <c r="C44" s="21"/>
      <c r="D44" s="29">
        <v>32</v>
      </c>
      <c r="I44" s="29">
        <v>33</v>
      </c>
      <c r="J44" s="21"/>
      <c r="K44" s="29">
        <v>32</v>
      </c>
    </row>
    <row r="45" spans="2:11" x14ac:dyDescent="0.25">
      <c r="B45" s="29">
        <v>47</v>
      </c>
      <c r="C45" s="21"/>
      <c r="D45" s="29">
        <v>40</v>
      </c>
      <c r="I45" s="29">
        <v>47</v>
      </c>
      <c r="J45" s="21"/>
      <c r="K45" s="29">
        <v>40</v>
      </c>
    </row>
    <row r="46" spans="2:11" x14ac:dyDescent="0.25">
      <c r="B46" s="29">
        <v>52</v>
      </c>
      <c r="C46" s="21"/>
      <c r="D46" s="29">
        <v>11</v>
      </c>
      <c r="I46" s="29">
        <v>52</v>
      </c>
      <c r="J46" s="21"/>
      <c r="K46" s="29">
        <v>11</v>
      </c>
    </row>
    <row r="47" spans="2:11" x14ac:dyDescent="0.25">
      <c r="B47" s="29">
        <v>72</v>
      </c>
      <c r="D47" s="29">
        <v>50</v>
      </c>
      <c r="I47" s="29">
        <v>72</v>
      </c>
      <c r="K47" s="29">
        <v>50</v>
      </c>
    </row>
    <row r="48" spans="2:11" x14ac:dyDescent="0.25">
      <c r="B48" s="29">
        <v>53</v>
      </c>
      <c r="D48" s="29">
        <v>32</v>
      </c>
      <c r="I48" s="29">
        <v>53</v>
      </c>
      <c r="K48" s="29">
        <v>32</v>
      </c>
    </row>
    <row r="49" spans="2:14" x14ac:dyDescent="0.25">
      <c r="B49" s="29">
        <v>74</v>
      </c>
      <c r="I49" s="29">
        <v>74</v>
      </c>
    </row>
    <row r="50" spans="2:14" x14ac:dyDescent="0.25">
      <c r="B50" s="29">
        <v>51</v>
      </c>
      <c r="I50" s="29">
        <v>51</v>
      </c>
    </row>
    <row r="51" spans="2:14" x14ac:dyDescent="0.25">
      <c r="B51" s="29">
        <v>33</v>
      </c>
      <c r="I51" s="29">
        <v>33</v>
      </c>
    </row>
    <row r="52" spans="2:14" x14ac:dyDescent="0.25">
      <c r="B52" s="31">
        <v>47</v>
      </c>
      <c r="I52" s="31">
        <v>47</v>
      </c>
    </row>
    <row r="53" spans="2:14" x14ac:dyDescent="0.25">
      <c r="B53" s="31">
        <v>54</v>
      </c>
      <c r="I53" s="31">
        <v>54</v>
      </c>
    </row>
    <row r="56" spans="2:14" ht="21" x14ac:dyDescent="0.35">
      <c r="B56" s="33" t="s">
        <v>69</v>
      </c>
      <c r="C56" s="27"/>
      <c r="D56" s="27"/>
      <c r="E56" s="27"/>
      <c r="F56" s="27"/>
      <c r="G56" s="27"/>
      <c r="H56" s="27"/>
      <c r="I56" s="1" t="s">
        <v>70</v>
      </c>
      <c r="J56" s="27"/>
    </row>
    <row r="58" spans="2:14" ht="15.75" customHeight="1" x14ac:dyDescent="0.25">
      <c r="B58" s="43" t="s">
        <v>73</v>
      </c>
      <c r="C58" s="43"/>
      <c r="D58" s="43"/>
      <c r="E58" s="43"/>
      <c r="F58" s="43"/>
      <c r="G58" s="43"/>
      <c r="H58" s="30"/>
      <c r="I58" s="43" t="s">
        <v>74</v>
      </c>
      <c r="J58" s="43"/>
      <c r="K58" s="43"/>
      <c r="L58" s="43"/>
      <c r="M58" s="43"/>
      <c r="N58" s="43"/>
    </row>
    <row r="59" spans="2:14" ht="15.75" x14ac:dyDescent="0.25">
      <c r="B59" s="43"/>
      <c r="C59" s="43"/>
      <c r="D59" s="43"/>
      <c r="E59" s="43"/>
      <c r="F59" s="43"/>
      <c r="G59" s="43"/>
      <c r="H59" s="30"/>
      <c r="I59" s="43"/>
      <c r="J59" s="43"/>
      <c r="K59" s="43"/>
      <c r="L59" s="43"/>
      <c r="M59" s="43"/>
      <c r="N59" s="43"/>
    </row>
    <row r="60" spans="2:14" ht="15.75" x14ac:dyDescent="0.25">
      <c r="B60" s="43"/>
      <c r="C60" s="43"/>
      <c r="D60" s="43"/>
      <c r="E60" s="43"/>
      <c r="F60" s="43"/>
      <c r="G60" s="43"/>
      <c r="H60" s="30"/>
      <c r="I60" s="43"/>
      <c r="J60" s="43"/>
      <c r="K60" s="43"/>
      <c r="L60" s="43"/>
      <c r="M60" s="43"/>
      <c r="N60" s="43"/>
    </row>
    <row r="61" spans="2:14" x14ac:dyDescent="0.25">
      <c r="B61" s="28"/>
      <c r="C61" s="28"/>
      <c r="D61" s="28"/>
      <c r="E61" s="28"/>
      <c r="F61" s="28"/>
      <c r="G61" s="28"/>
      <c r="H61" s="28"/>
      <c r="I61" s="28"/>
      <c r="J61" s="28"/>
      <c r="K61" s="28"/>
      <c r="L61" s="28"/>
      <c r="M61" s="28"/>
    </row>
    <row r="62" spans="2:14" ht="18.75" x14ac:dyDescent="0.25">
      <c r="B62" s="3" t="s">
        <v>72</v>
      </c>
      <c r="C62" s="21"/>
      <c r="D62" s="3" t="s">
        <v>71</v>
      </c>
      <c r="E62" s="32">
        <f>AVERAGE(B63:B75)</f>
        <v>63.153846153846153</v>
      </c>
      <c r="I62" s="3" t="s">
        <v>72</v>
      </c>
      <c r="J62" s="21"/>
      <c r="K62" s="3" t="s">
        <v>71</v>
      </c>
      <c r="L62" s="32">
        <f>AVERAGE(I63:I75)</f>
        <v>40.92307692307692</v>
      </c>
    </row>
    <row r="63" spans="2:14" x14ac:dyDescent="0.25">
      <c r="B63" s="29">
        <v>94</v>
      </c>
      <c r="C63" s="21"/>
      <c r="D63" s="28"/>
      <c r="I63" s="29">
        <v>54</v>
      </c>
      <c r="J63" s="21"/>
      <c r="K63" s="28"/>
    </row>
    <row r="64" spans="2:14" x14ac:dyDescent="0.25">
      <c r="B64" s="29">
        <v>100</v>
      </c>
      <c r="C64" s="21"/>
      <c r="D64" s="28"/>
      <c r="I64" s="29">
        <v>17</v>
      </c>
      <c r="J64" s="21"/>
      <c r="K64" s="28"/>
    </row>
    <row r="65" spans="2:11" x14ac:dyDescent="0.25">
      <c r="B65" s="29">
        <v>63</v>
      </c>
      <c r="C65" s="21"/>
      <c r="D65" s="28"/>
      <c r="I65" s="29">
        <v>95</v>
      </c>
      <c r="J65" s="21"/>
      <c r="K65" s="28"/>
    </row>
    <row r="66" spans="2:11" x14ac:dyDescent="0.25">
      <c r="B66" s="29">
        <v>55</v>
      </c>
      <c r="C66" s="21"/>
      <c r="D66" s="28"/>
      <c r="I66" s="29">
        <v>67</v>
      </c>
      <c r="J66" s="21"/>
      <c r="K66" s="28"/>
    </row>
    <row r="67" spans="2:11" x14ac:dyDescent="0.25">
      <c r="B67" s="29">
        <v>38</v>
      </c>
      <c r="C67" s="21"/>
      <c r="D67" s="28"/>
      <c r="I67" s="29">
        <v>32</v>
      </c>
      <c r="J67" s="21"/>
      <c r="K67" s="28"/>
    </row>
    <row r="68" spans="2:11" x14ac:dyDescent="0.25">
      <c r="B68" s="29">
        <v>89</v>
      </c>
      <c r="C68" s="21"/>
      <c r="D68" s="28"/>
      <c r="I68" s="29">
        <v>36</v>
      </c>
      <c r="J68" s="21"/>
      <c r="K68" s="28"/>
    </row>
    <row r="69" spans="2:11" x14ac:dyDescent="0.25">
      <c r="B69" s="29">
        <v>72</v>
      </c>
      <c r="C69" s="21"/>
      <c r="D69" s="28"/>
      <c r="I69" s="29">
        <v>50</v>
      </c>
      <c r="J69" s="21"/>
      <c r="K69" s="28"/>
    </row>
    <row r="70" spans="2:11" x14ac:dyDescent="0.25">
      <c r="B70" s="29">
        <v>53</v>
      </c>
      <c r="C70" s="21"/>
      <c r="D70" s="28"/>
      <c r="I70" s="29">
        <v>36</v>
      </c>
      <c r="J70" s="21"/>
      <c r="K70" s="28"/>
    </row>
    <row r="71" spans="2:11" x14ac:dyDescent="0.25">
      <c r="B71" s="29">
        <v>74</v>
      </c>
      <c r="C71" s="21"/>
      <c r="D71" s="28"/>
      <c r="I71" s="29">
        <v>30</v>
      </c>
      <c r="J71" s="21"/>
      <c r="K71" s="28"/>
    </row>
    <row r="72" spans="2:11" x14ac:dyDescent="0.25">
      <c r="B72" s="29">
        <v>51</v>
      </c>
      <c r="C72" s="21"/>
      <c r="D72" s="28"/>
      <c r="I72" s="29">
        <v>32</v>
      </c>
      <c r="J72" s="21"/>
      <c r="K72" s="28"/>
    </row>
    <row r="73" spans="2:11" x14ac:dyDescent="0.25">
      <c r="B73" s="29">
        <v>33</v>
      </c>
      <c r="C73" s="21"/>
      <c r="D73" s="28"/>
      <c r="I73" s="29">
        <v>32</v>
      </c>
      <c r="J73" s="21"/>
      <c r="K73" s="28"/>
    </row>
    <row r="74" spans="2:11" x14ac:dyDescent="0.25">
      <c r="B74" s="29">
        <v>47</v>
      </c>
      <c r="C74" s="21"/>
      <c r="D74" s="28"/>
      <c r="I74" s="29">
        <v>40</v>
      </c>
      <c r="J74" s="21"/>
      <c r="K74" s="28"/>
    </row>
    <row r="75" spans="2:11" x14ac:dyDescent="0.25">
      <c r="B75" s="29">
        <v>52</v>
      </c>
      <c r="C75" s="21"/>
      <c r="D75" s="28"/>
      <c r="I75" s="29">
        <v>11</v>
      </c>
      <c r="J75" s="21"/>
      <c r="K75" s="28"/>
    </row>
    <row r="76" spans="2:11" x14ac:dyDescent="0.25">
      <c r="D76" s="28"/>
    </row>
  </sheetData>
  <mergeCells count="7">
    <mergeCell ref="B2:M2"/>
    <mergeCell ref="B58:G60"/>
    <mergeCell ref="I58:N60"/>
    <mergeCell ref="B8:G10"/>
    <mergeCell ref="I8:N10"/>
    <mergeCell ref="B29:G31"/>
    <mergeCell ref="I29:N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Formato Condicional</vt:lpstr>
      <vt:lpstr>Formato Condicional 2</vt:lpstr>
      <vt:lpstr>Formato Condicional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gbarruetto</dc:creator>
  <cp:lastModifiedBy>Katty Ore Romero</cp:lastModifiedBy>
  <dcterms:created xsi:type="dcterms:W3CDTF">2015-06-05T18:19:34Z</dcterms:created>
  <dcterms:modified xsi:type="dcterms:W3CDTF">2019-10-16T16:05:26Z</dcterms:modified>
</cp:coreProperties>
</file>